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1832" tabRatio="458" firstSheet="9" activeTab="9"/>
  </bookViews>
  <sheets>
    <sheet name="сводка" sheetId="8" state="hidden" r:id="rId1"/>
    <sheet name="экологи" sheetId="1" state="hidden" r:id="rId2"/>
    <sheet name="физ-гео" sheetId="3" state="hidden" r:id="rId3"/>
    <sheet name="эконом-гео" sheetId="4" state="hidden" r:id="rId4"/>
    <sheet name="картогр" sheetId="5" state="hidden" r:id="rId5"/>
    <sheet name="туризм" sheetId="6" state="hidden" r:id="rId6"/>
    <sheet name="гидромет" sheetId="7" state="hidden" r:id="rId7"/>
    <sheet name="Лист2" sheetId="10" state="hidden" r:id="rId8"/>
    <sheet name="Лист3" sheetId="12" state="hidden" r:id="rId9"/>
    <sheet name="Эконом. География" sheetId="13" r:id="rId10"/>
    <sheet name="Физ. География" sheetId="11" r:id="rId11"/>
    <sheet name="Экология" sheetId="17" r:id="rId12"/>
    <sheet name="Картография" sheetId="14" r:id="rId13"/>
    <sheet name="Гидрометеорология" sheetId="16" r:id="rId14"/>
    <sheet name="Туристы" sheetId="15" r:id="rId15"/>
  </sheets>
  <calcPr calcId="124519"/>
</workbook>
</file>

<file path=xl/calcChain.xml><?xml version="1.0" encoding="utf-8"?>
<calcChain xmlns="http://schemas.openxmlformats.org/spreadsheetml/2006/main">
  <c r="E27" i="5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21" i="7" l="1"/>
  <c r="E15"/>
  <c r="E24"/>
  <c r="E9"/>
  <c r="E13"/>
  <c r="E23"/>
  <c r="E6"/>
  <c r="E17"/>
  <c r="E14"/>
  <c r="E2"/>
  <c r="E25"/>
  <c r="E10"/>
  <c r="E4"/>
  <c r="E8"/>
  <c r="E5"/>
  <c r="E11"/>
  <c r="E26"/>
  <c r="E22"/>
  <c r="E16"/>
  <c r="E12"/>
  <c r="E19"/>
  <c r="E7"/>
  <c r="E18"/>
  <c r="E20"/>
  <c r="E3"/>
  <c r="E10" i="6"/>
  <c r="E5"/>
  <c r="E6"/>
  <c r="E3"/>
  <c r="E12"/>
  <c r="E4"/>
  <c r="E8"/>
  <c r="E13"/>
  <c r="E2"/>
  <c r="E7"/>
  <c r="E9"/>
  <c r="E11"/>
  <c r="E36" i="3" l="1"/>
  <c r="E35"/>
  <c r="E20"/>
  <c r="E18"/>
  <c r="E21"/>
  <c r="E4"/>
  <c r="E28"/>
  <c r="E15"/>
  <c r="E7"/>
  <c r="E12"/>
  <c r="E26"/>
  <c r="E8"/>
  <c r="E30"/>
  <c r="E6"/>
  <c r="E32"/>
  <c r="E16"/>
  <c r="E2"/>
  <c r="E34"/>
  <c r="E19"/>
  <c r="E10"/>
  <c r="E9"/>
  <c r="E13"/>
  <c r="E14"/>
  <c r="E23"/>
  <c r="E11"/>
  <c r="E5"/>
  <c r="E24"/>
  <c r="E29"/>
  <c r="E27"/>
  <c r="E39"/>
  <c r="E37"/>
  <c r="E25"/>
  <c r="E3"/>
  <c r="E40"/>
  <c r="E31"/>
  <c r="E38"/>
  <c r="E17"/>
  <c r="E41"/>
  <c r="E33"/>
  <c r="E22"/>
  <c r="E35" i="4" l="1"/>
  <c r="E14"/>
  <c r="E13"/>
  <c r="E11"/>
  <c r="E36"/>
  <c r="E8"/>
  <c r="E39"/>
  <c r="E6"/>
  <c r="E40"/>
  <c r="E41"/>
  <c r="E29"/>
  <c r="E42"/>
  <c r="E33"/>
  <c r="E37"/>
  <c r="E31"/>
  <c r="E24"/>
  <c r="E19"/>
  <c r="E3"/>
  <c r="E23"/>
  <c r="E5"/>
  <c r="E32"/>
  <c r="E4"/>
  <c r="E34"/>
  <c r="E21"/>
  <c r="E30"/>
  <c r="E27"/>
  <c r="E10"/>
  <c r="E15"/>
  <c r="E28"/>
  <c r="E26"/>
  <c r="E17"/>
  <c r="E9"/>
  <c r="E18"/>
  <c r="E38"/>
  <c r="E22"/>
  <c r="E12"/>
  <c r="E7"/>
  <c r="E25"/>
  <c r="E20"/>
  <c r="E16"/>
  <c r="E12" i="1"/>
  <c r="E21"/>
  <c r="E18"/>
  <c r="E5"/>
  <c r="E35"/>
  <c r="E32"/>
  <c r="E36"/>
  <c r="E24"/>
  <c r="E4"/>
  <c r="E16"/>
  <c r="E19"/>
  <c r="E23"/>
  <c r="E34"/>
  <c r="E31"/>
  <c r="E26"/>
  <c r="E7"/>
  <c r="E29"/>
  <c r="E8"/>
  <c r="E10"/>
  <c r="E37"/>
  <c r="E11"/>
  <c r="E20"/>
  <c r="E25"/>
  <c r="E22"/>
  <c r="E28"/>
  <c r="E13"/>
  <c r="E3"/>
  <c r="E2"/>
  <c r="E6"/>
  <c r="E33"/>
  <c r="E17"/>
  <c r="E9"/>
  <c r="E15"/>
  <c r="E39"/>
  <c r="E40"/>
  <c r="E27"/>
  <c r="E14"/>
  <c r="E30"/>
</calcChain>
</file>

<file path=xl/sharedStrings.xml><?xml version="1.0" encoding="utf-8"?>
<sst xmlns="http://schemas.openxmlformats.org/spreadsheetml/2006/main" count="815" uniqueCount="453">
  <si>
    <t>Номер работы</t>
  </si>
  <si>
    <t>Зенгина Т.Ю.</t>
  </si>
  <si>
    <t>Кириллов С.Н.</t>
  </si>
  <si>
    <t>Емельянова Л.Г.</t>
  </si>
  <si>
    <t>Микляева И.М.</t>
  </si>
  <si>
    <t>Лычагин М.Ю.</t>
  </si>
  <si>
    <t>Голованов Д.Л.</t>
  </si>
  <si>
    <t>Климанова О.А.</t>
  </si>
  <si>
    <t>Колбовский Е.Ю.</t>
  </si>
  <si>
    <t>Подписи членов жюри _________________</t>
  </si>
  <si>
    <t>Средний балл</t>
  </si>
  <si>
    <t>Ср. балл</t>
  </si>
  <si>
    <t>Средний</t>
  </si>
  <si>
    <t>оценка 1</t>
  </si>
  <si>
    <t>оценка 2</t>
  </si>
  <si>
    <t>оценка 3</t>
  </si>
  <si>
    <t>оценка 4</t>
  </si>
  <si>
    <t>оценка 5</t>
  </si>
  <si>
    <t>оценка 6</t>
  </si>
  <si>
    <t>балл</t>
  </si>
  <si>
    <t>члена жюри</t>
  </si>
  <si>
    <t>Болысов</t>
  </si>
  <si>
    <t>Панин</t>
  </si>
  <si>
    <t>Гребенец</t>
  </si>
  <si>
    <t>Рогов</t>
  </si>
  <si>
    <t>Мироненко</t>
  </si>
  <si>
    <t>Сысуев</t>
  </si>
  <si>
    <t>Кружалин</t>
  </si>
  <si>
    <t>Калуцкова</t>
  </si>
  <si>
    <t>Валькова</t>
  </si>
  <si>
    <t>Оценка              Косицкий А.Г.</t>
  </si>
  <si>
    <t>Оценка         Даценко Ю.С.</t>
  </si>
  <si>
    <t>Оценка Мухаметов С.С.</t>
  </si>
  <si>
    <t>Оценка Самборский Т.В.</t>
  </si>
  <si>
    <t>Оценка           Чубарова Н.Е.</t>
  </si>
  <si>
    <t>Оценка            Торопов П.А.</t>
  </si>
  <si>
    <t>Прохорова</t>
  </si>
  <si>
    <t>Прасолова</t>
  </si>
  <si>
    <t>Каргашин</t>
  </si>
  <si>
    <t>Направление</t>
  </si>
  <si>
    <t>Кол-во работ для ЗЭ</t>
  </si>
  <si>
    <t>Проходной балл</t>
  </si>
  <si>
    <t>Балл первой непроходной работы</t>
  </si>
  <si>
    <t>География (физ)</t>
  </si>
  <si>
    <t>География (эконом)</t>
  </si>
  <si>
    <t>Гидрометеорология</t>
  </si>
  <si>
    <t>Экология и природопользование</t>
  </si>
  <si>
    <t>Картография и геоинформатика</t>
  </si>
  <si>
    <t>Туризм</t>
  </si>
  <si>
    <t>Алексеева А.А.</t>
  </si>
  <si>
    <t>Базилова В.О.</t>
  </si>
  <si>
    <t>Бекасов М.А.</t>
  </si>
  <si>
    <t>Белозеров Е.В.</t>
  </si>
  <si>
    <t>Беляев Б.М.</t>
  </si>
  <si>
    <t>Востокова А.С.</t>
  </si>
  <si>
    <t>Елистратова В.А.</t>
  </si>
  <si>
    <t>Илич В.П.</t>
  </si>
  <si>
    <t>Карашова М.И.</t>
  </si>
  <si>
    <t>Клюева А.Д.</t>
  </si>
  <si>
    <t>Козлов Ф.А.</t>
  </si>
  <si>
    <t>Колтовская Е.В.</t>
  </si>
  <si>
    <t>Корпушенков И.А.</t>
  </si>
  <si>
    <t>Кострова У.В.</t>
  </si>
  <si>
    <t>Крылов А.А.</t>
  </si>
  <si>
    <t>Кукушкин В.М.</t>
  </si>
  <si>
    <t>Куликов М.Е.</t>
  </si>
  <si>
    <t>Леонов И.И.</t>
  </si>
  <si>
    <t>Ликарь Э.Д.</t>
  </si>
  <si>
    <t>Львова Е.В.</t>
  </si>
  <si>
    <t>Мироненко А.А.</t>
  </si>
  <si>
    <t>Панышева К.М.</t>
  </si>
  <si>
    <t>Пастухова А.С.</t>
  </si>
  <si>
    <t>Стамбровская А.С.</t>
  </si>
  <si>
    <t>Сумкина А.А.</t>
  </si>
  <si>
    <t>Турмачев Н.А.</t>
  </si>
  <si>
    <t>Финько П.П.</t>
  </si>
  <si>
    <t>Чебанова Д.А.</t>
  </si>
  <si>
    <t>Ясев П.С.</t>
  </si>
  <si>
    <t>Янова А.М.</t>
  </si>
  <si>
    <t>Шаньгина М.В.</t>
  </si>
  <si>
    <t>Филиппова О.Г.</t>
  </si>
  <si>
    <t>Соколов А.И.</t>
  </si>
  <si>
    <t>Созонтова А.А.</t>
  </si>
  <si>
    <t>Сергеева А.М.</t>
  </si>
  <si>
    <t>Саломатин А.Н.</t>
  </si>
  <si>
    <t>Николаев Н.Р.</t>
  </si>
  <si>
    <t>Николаев Б.А.</t>
  </si>
  <si>
    <t>Некрасов Е.Л.</t>
  </si>
  <si>
    <t>Кошутин Р.А.</t>
  </si>
  <si>
    <t>Кондратьев М.С.</t>
  </si>
  <si>
    <t>Карпин А.Б.</t>
  </si>
  <si>
    <t>Казарин Я.О.</t>
  </si>
  <si>
    <t>Гриднева Ю.С.</t>
  </si>
  <si>
    <t>Гизатуллин А.Т.</t>
  </si>
  <si>
    <t>Герасимов И.О.</t>
  </si>
  <si>
    <t>Волкова А.А.</t>
  </si>
  <si>
    <t>Волков Д.А.</t>
  </si>
  <si>
    <t>Борзов И.В.</t>
  </si>
  <si>
    <t>Белоусова В.Н.</t>
  </si>
  <si>
    <t>Бахарева Г.С.</t>
  </si>
  <si>
    <t>Артамонова Т.В.</t>
  </si>
  <si>
    <t>Анохина К.С.</t>
  </si>
  <si>
    <t>Анисимов А.Е.</t>
  </si>
  <si>
    <t>Юхимец Д.Е.</t>
  </si>
  <si>
    <t>Щербатова М.Ю.</t>
  </si>
  <si>
    <t>Шингиз А.О.</t>
  </si>
  <si>
    <t>Шабалин А.Д.</t>
  </si>
  <si>
    <t>Ходос Е.В.</t>
  </si>
  <si>
    <t>Серебрянская А.С.</t>
  </si>
  <si>
    <t>Салчак В.А.</t>
  </si>
  <si>
    <t>Салова Н.А.</t>
  </si>
  <si>
    <t>Могарь А.Д.</t>
  </si>
  <si>
    <t>Марянян М.С.</t>
  </si>
  <si>
    <t>Кукина Е.А.</t>
  </si>
  <si>
    <t>Крутикова М.В.</t>
  </si>
  <si>
    <t>Беляков П.В.</t>
  </si>
  <si>
    <t>Юлина Л.Б.</t>
  </si>
  <si>
    <t>Щеголева А.Ю.</t>
  </si>
  <si>
    <t>Шокирбаева Д.К.</t>
  </si>
  <si>
    <t>Шипугин А.Г.</t>
  </si>
  <si>
    <t>СЭГЗС</t>
  </si>
  <si>
    <t>Шамало И.А.</t>
  </si>
  <si>
    <t>Чумаков Н.А.</t>
  </si>
  <si>
    <t>ГМХ</t>
  </si>
  <si>
    <t>Чистотина В.А.</t>
  </si>
  <si>
    <t>Червякова А.М.</t>
  </si>
  <si>
    <t>Чашина П.В.</t>
  </si>
  <si>
    <t>Цуканов А.А.</t>
  </si>
  <si>
    <t>Хасбулатова Б.И.</t>
  </si>
  <si>
    <t>Фомина Г.Е.</t>
  </si>
  <si>
    <t>Тастекова А.А.</t>
  </si>
  <si>
    <t>Семерова Е.Ю.</t>
  </si>
  <si>
    <t>Сеитов С.К.</t>
  </si>
  <si>
    <t>Репьева К.А.</t>
  </si>
  <si>
    <t>Пряжников Л.У.</t>
  </si>
  <si>
    <t>экоросс</t>
  </si>
  <si>
    <t>Поляков П.В.</t>
  </si>
  <si>
    <t>Питиримов Д.Ф.</t>
  </si>
  <si>
    <t>Петрова А.Н.</t>
  </si>
  <si>
    <t>Перевалова Е.Н.</t>
  </si>
  <si>
    <t>Патрушева А.С.</t>
  </si>
  <si>
    <t>Малькова А.А.</t>
  </si>
  <si>
    <t>Ларичева Е.С.</t>
  </si>
  <si>
    <t>Кульбеков А.Б.</t>
  </si>
  <si>
    <t>Ковальчук Ю.С.</t>
  </si>
  <si>
    <t>Ковалевский М.А.</t>
  </si>
  <si>
    <t>Киселев И.В.</t>
  </si>
  <si>
    <t>Каторгин А.Д.</t>
  </si>
  <si>
    <t>Искакова К.Э.</t>
  </si>
  <si>
    <t>Зрелина А.Д.</t>
  </si>
  <si>
    <t>Зорнин Р.А.</t>
  </si>
  <si>
    <t>Емельянов Д.Г.</t>
  </si>
  <si>
    <t>Дронов А.С.</t>
  </si>
  <si>
    <t>Давыдова А.В.</t>
  </si>
  <si>
    <t>Гресь Р.А.</t>
  </si>
  <si>
    <t>Гаппарова В.М.</t>
  </si>
  <si>
    <t>Вострикова Д.Н.</t>
  </si>
  <si>
    <t>Волошок А.С.</t>
  </si>
  <si>
    <t>Валиева А.С.</t>
  </si>
  <si>
    <t>Береснев А.Е.</t>
  </si>
  <si>
    <t>Багаутдинов В.А.</t>
  </si>
  <si>
    <t>Алов И.Н.</t>
  </si>
  <si>
    <t>Алешкова А.М.</t>
  </si>
  <si>
    <t>Айдарова Д.Ш.</t>
  </si>
  <si>
    <t>Шукшина А.О.</t>
  </si>
  <si>
    <t>Черкасова А.А.</t>
  </si>
  <si>
    <t>Хусниев И.Т.</t>
  </si>
  <si>
    <t>Турлова Е.О.</t>
  </si>
  <si>
    <t>Тупов С.С.</t>
  </si>
  <si>
    <t>Титова А.А.</t>
  </si>
  <si>
    <t>Теплова Е.А.</t>
  </si>
  <si>
    <t>био</t>
  </si>
  <si>
    <t>Таттимбетова Д.С.</t>
  </si>
  <si>
    <t>Тасболатов Д.Ж.</t>
  </si>
  <si>
    <t>Стручкова В.М.</t>
  </si>
  <si>
    <t>РПП</t>
  </si>
  <si>
    <t>Селиверстова А.М.</t>
  </si>
  <si>
    <t>Сверчков Д.Р.</t>
  </si>
  <si>
    <t>Рубан И.А.</t>
  </si>
  <si>
    <t>Рослов М.С.</t>
  </si>
  <si>
    <t>Рахимбек С.К.</t>
  </si>
  <si>
    <t>Покрытан  Г.П.</t>
  </si>
  <si>
    <t>Подлесная А.Н.</t>
  </si>
  <si>
    <t>ФГМиГ</t>
  </si>
  <si>
    <t>Папкина А.Э.</t>
  </si>
  <si>
    <t>геохим</t>
  </si>
  <si>
    <t>Оспанова А.Б.</t>
  </si>
  <si>
    <t>Могильников Е.В.</t>
  </si>
  <si>
    <t>Милютина Е.А.</t>
  </si>
  <si>
    <t>Меунаргия Е.В.</t>
  </si>
  <si>
    <t>Мальцова П.И.</t>
  </si>
  <si>
    <t>Кукушкина Е.М.</t>
  </si>
  <si>
    <t>Крюков В.А.</t>
  </si>
  <si>
    <t>геоморф</t>
  </si>
  <si>
    <t>Кречетова Ю.В.</t>
  </si>
  <si>
    <t>Конюшкова О.Д.</t>
  </si>
  <si>
    <t>Козачук М.Н.</t>
  </si>
  <si>
    <t>Киселева Е.В.</t>
  </si>
  <si>
    <t>Каршигиева А.С.</t>
  </si>
  <si>
    <t>Караева Д.В.</t>
  </si>
  <si>
    <t>Капустина И.С.</t>
  </si>
  <si>
    <t>Илларионова О.А.</t>
  </si>
  <si>
    <t>Еремеева Е.А.</t>
  </si>
  <si>
    <t>Деревенько А.А.</t>
  </si>
  <si>
    <t>Годунов Б.О.</t>
  </si>
  <si>
    <t>Веселов Д.С.</t>
  </si>
  <si>
    <t>Бурнина Т.А.</t>
  </si>
  <si>
    <t>Богданов Е.А.</t>
  </si>
  <si>
    <t>Безбердая Л.А.</t>
  </si>
  <si>
    <t>Бегадилова М.Т.</t>
  </si>
  <si>
    <t>Баймаганбетова Г.А.</t>
  </si>
  <si>
    <t>Ауетаев Д.Б.</t>
  </si>
  <si>
    <t>Анисимов А.Ю.</t>
  </si>
  <si>
    <t>Абоев И.В.</t>
  </si>
  <si>
    <t>Аваков А.А.</t>
  </si>
  <si>
    <t>ФГЛ</t>
  </si>
  <si>
    <t>Байбар А.С.</t>
  </si>
  <si>
    <t>Бердникова А.А.</t>
  </si>
  <si>
    <t>Благушин В.В.</t>
  </si>
  <si>
    <t>Борисов С.В.</t>
  </si>
  <si>
    <t>Брайловский М.А.</t>
  </si>
  <si>
    <t>крио</t>
  </si>
  <si>
    <t>Волков М.Б.</t>
  </si>
  <si>
    <t>Воловинский И.В.</t>
  </si>
  <si>
    <t>Гильманов В.Р.</t>
  </si>
  <si>
    <t>Голубцов Г.Б.</t>
  </si>
  <si>
    <t>Грибова Д.А.</t>
  </si>
  <si>
    <t>Губанов А.С.</t>
  </si>
  <si>
    <t>Задорожная Н.А.</t>
  </si>
  <si>
    <t>Иванов К.Ю.</t>
  </si>
  <si>
    <t>Карева Т.С.</t>
  </si>
  <si>
    <t>Колчин А.А.</t>
  </si>
  <si>
    <t>Коновалов Ю.В.</t>
  </si>
  <si>
    <t>Лазарев А.В.</t>
  </si>
  <si>
    <t>Мартынова А.Э.</t>
  </si>
  <si>
    <t>Ниеттесова А.Р.</t>
  </si>
  <si>
    <t>Норков В.С.</t>
  </si>
  <si>
    <t>Попов В.О.</t>
  </si>
  <si>
    <t>Рашица А.М.</t>
  </si>
  <si>
    <t>Романов А.О.</t>
  </si>
  <si>
    <t>Ручкин М.В.</t>
  </si>
  <si>
    <t>Самусь А.В.</t>
  </si>
  <si>
    <t>Сангаджиев Э.Б.</t>
  </si>
  <si>
    <t>Семиколенных Д.В.</t>
  </si>
  <si>
    <t>Спабеков Б.М.</t>
  </si>
  <si>
    <t>Сурков Н.В.</t>
  </si>
  <si>
    <t>Тополева А.Н.</t>
  </si>
  <si>
    <t>Третниченко А.С.</t>
  </si>
  <si>
    <t>Тюнин Н.А.</t>
  </si>
  <si>
    <t>Харитонова А.О.</t>
  </si>
  <si>
    <t>Хащевская Д.Е.</t>
  </si>
  <si>
    <t>Черепанов А.И.</t>
  </si>
  <si>
    <t>Шарова Д.Е.</t>
  </si>
  <si>
    <t>Юров Ф.Д.</t>
  </si>
  <si>
    <t>Яковлева В.А.</t>
  </si>
  <si>
    <t>Яровая С.К.</t>
  </si>
  <si>
    <t xml:space="preserve">   </t>
  </si>
  <si>
    <t>туризм</t>
  </si>
  <si>
    <t>океанолог</t>
  </si>
  <si>
    <t>метеоролог</t>
  </si>
  <si>
    <t>гидролог</t>
  </si>
  <si>
    <t>Казахстан</t>
  </si>
  <si>
    <t>Ин-т индустрии туризма, Москва</t>
  </si>
  <si>
    <t>ЮФУ</t>
  </si>
  <si>
    <t>РНУ</t>
  </si>
  <si>
    <t>ТСХА</t>
  </si>
  <si>
    <t>Фин.университет</t>
  </si>
  <si>
    <t>Философский МГУ</t>
  </si>
  <si>
    <t>прошлый год</t>
  </si>
  <si>
    <t>РГМУ</t>
  </si>
  <si>
    <t>Волгоград ГУ</t>
  </si>
  <si>
    <t>Севастополь</t>
  </si>
  <si>
    <t>СПбГУ</t>
  </si>
  <si>
    <t>РГУ путей сообщения</t>
  </si>
  <si>
    <t>Торгово-экономич ун-т Тула</t>
  </si>
  <si>
    <t>КФУ</t>
  </si>
  <si>
    <t>МПГУ</t>
  </si>
  <si>
    <t>Башкирский ун-т</t>
  </si>
  <si>
    <t>Сибирский аэрокосмич ун-т</t>
  </si>
  <si>
    <t>СГГА</t>
  </si>
  <si>
    <t>МИИГАиК</t>
  </si>
  <si>
    <t>Мордовский ГУ</t>
  </si>
  <si>
    <t>Сев-Кав ФУ</t>
  </si>
  <si>
    <t>СФУ</t>
  </si>
  <si>
    <t>Ульяновский ГУ</t>
  </si>
  <si>
    <t>Кубанский ГУ</t>
  </si>
  <si>
    <t>ВШЭ</t>
  </si>
  <si>
    <t>МГОУ</t>
  </si>
  <si>
    <t>Кубанский ГАУ</t>
  </si>
  <si>
    <t>почвовед, МГУ</t>
  </si>
  <si>
    <t>Смоленский ун-т</t>
  </si>
  <si>
    <t>Бурятский ГУ</t>
  </si>
  <si>
    <t>Тюменский ун-т</t>
  </si>
  <si>
    <t>Химфак МГУ</t>
  </si>
  <si>
    <t>ДВ ун-т</t>
  </si>
  <si>
    <t>юрфак МГУ</t>
  </si>
  <si>
    <t>Иркутский ун-т</t>
  </si>
  <si>
    <t>Свято-тихоновский ун-т</t>
  </si>
  <si>
    <t>Пермский НУ</t>
  </si>
  <si>
    <t>ЮФ ун-т</t>
  </si>
  <si>
    <t>РГСУ</t>
  </si>
  <si>
    <t>Новгородский ун-т</t>
  </si>
  <si>
    <t>Тверской ун-т</t>
  </si>
  <si>
    <t>Казахстан (эконом)</t>
  </si>
  <si>
    <t>МЭИ</t>
  </si>
  <si>
    <t>№ п/п</t>
  </si>
  <si>
    <t>ФИО</t>
  </si>
  <si>
    <t>Балл</t>
  </si>
  <si>
    <t>ПРИЗЕРЫ ОТБОРОЧНОГО ЭТАПА УНИВЕРСИАДЫ "ЛОМОНОСОВ" ПО ГЕОГРАФИИ И ТУРИЗМУ</t>
  </si>
  <si>
    <t>НАПРАВЛЕНИЕ "ГЕОГРАФИЯ"                    (ФИЗИЧЕСКАЯ ГЕОГРАФИЯ)</t>
  </si>
  <si>
    <t>Байбар Анастасия Сергеевна</t>
  </si>
  <si>
    <t>Юров Федор Дмитриевич</t>
  </si>
  <si>
    <t>Яровая Софья Константиновна</t>
  </si>
  <si>
    <t>Харитонова Анастасия Олеговна</t>
  </si>
  <si>
    <t>НАПРАВЛЕНИЕ "ГЕОГРАФИЯ"</t>
  </si>
  <si>
    <t>(ФИЗИЧЕСКАЯ ГЕОГРАФИЯ)</t>
  </si>
  <si>
    <t>(ЭКОНОМИЧЕСКАЯ ГЕОГРАФИЯ)</t>
  </si>
  <si>
    <t>НАПРАВЛЕНИЕ "КАРТОГРАФИЯ И ГЕОИНФОРМАТИКА"</t>
  </si>
  <si>
    <t>Белоусова Валерия Николаевна</t>
  </si>
  <si>
    <t>Николаев Никита Романович</t>
  </si>
  <si>
    <t>Ясев Платон Сергеевич</t>
  </si>
  <si>
    <t>Филиппова Оксана Геннадьевна</t>
  </si>
  <si>
    <t>Гизатуллин Алмаз Тимербулатович</t>
  </si>
  <si>
    <t>Соколов Антон Иванович</t>
  </si>
  <si>
    <t>Казарин Янис Олегович</t>
  </si>
  <si>
    <t>Созонтова Анна Александровна</t>
  </si>
  <si>
    <t>Волкова Анастасия Алексеевна</t>
  </si>
  <si>
    <t>Артамонова Татьяна Валерьевна</t>
  </si>
  <si>
    <t>Шаньгина Маргарита Владимировна</t>
  </si>
  <si>
    <t>Волков Даниил Александрович</t>
  </si>
  <si>
    <t>Кошутин Роман Андреевич</t>
  </si>
  <si>
    <t>НАПРАВЛЕНИЕ "ТУРИЗМ"</t>
  </si>
  <si>
    <t>Семиколенных Дарья Валерьевна</t>
  </si>
  <si>
    <t>Самусь Алина Валентиновна</t>
  </si>
  <si>
    <t>Шарова Дарья Евгеньевна</t>
  </si>
  <si>
    <t>Сурков Николай Витальевич</t>
  </si>
  <si>
    <t>Голубцов Георгий Борисович</t>
  </si>
  <si>
    <t>Тополева Арина Николаевна</t>
  </si>
  <si>
    <t>Тюнин Никита Алексеевич</t>
  </si>
  <si>
    <t>Хащевская Дарья Евгеньевна</t>
  </si>
  <si>
    <t>Колчин Андрей Александрович</t>
  </si>
  <si>
    <t>Коновалов Юрий Владимирович</t>
  </si>
  <si>
    <t>Бердникова Алина Алексеевна</t>
  </si>
  <si>
    <t>Гильманов Владислав Раулевич</t>
  </si>
  <si>
    <t>Аваков Арсений Александрович</t>
  </si>
  <si>
    <t>Лазарев Антон Вадимович</t>
  </si>
  <si>
    <t>Благушин Виктор Викторович</t>
  </si>
  <si>
    <t>Губанов Афанасий Сергеевич</t>
  </si>
  <si>
    <t>Третниченко Александр Сергеевич</t>
  </si>
  <si>
    <t>Ручкин Максим Владимирович</t>
  </si>
  <si>
    <t>Задорожная Наталия Александровна</t>
  </si>
  <si>
    <t>Яковлева Варвара Алексеевна</t>
  </si>
  <si>
    <t>Норков Владислав Сергеевич</t>
  </si>
  <si>
    <t>Чашина Полина Васильевна</t>
  </si>
  <si>
    <t>Кульбеков Адил Байдалиевич</t>
  </si>
  <si>
    <t>Перевалова Екатерина Николаевна</t>
  </si>
  <si>
    <t>Береснев Артем Егорович</t>
  </si>
  <si>
    <t>Алов Иван Николаевич</t>
  </si>
  <si>
    <t>Чумаков Никита Андреевич</t>
  </si>
  <si>
    <t>Шипугин Андрей Геннадьевич</t>
  </si>
  <si>
    <t>Малькова Александра Александровна</t>
  </si>
  <si>
    <t>Чистотина Варвара Алексеевна</t>
  </si>
  <si>
    <t>Дронов Анатолий Сергеевич</t>
  </si>
  <si>
    <t>Петрова Анна Николаевна</t>
  </si>
  <si>
    <t>Фомина Галина Евгеньевна</t>
  </si>
  <si>
    <t>Зорнин Роман Алексеевич</t>
  </si>
  <si>
    <t>Волошок Александр Сергеевич</t>
  </si>
  <si>
    <t>Гаппарова Вероника Марисжановна</t>
  </si>
  <si>
    <t>Цуканов Александр Александрович</t>
  </si>
  <si>
    <t>Юлина Лидия Борисовна</t>
  </si>
  <si>
    <t>Каторгин Андрей Дмитриевич</t>
  </si>
  <si>
    <t>Тастекова Асия Азатовна</t>
  </si>
  <si>
    <t>Патрушева Анна Сергеевна</t>
  </si>
  <si>
    <t>Репьева Каролина Александровна</t>
  </si>
  <si>
    <t>Емельянов Даниил Геннадьевич</t>
  </si>
  <si>
    <t>Пряжников Леон Умарович</t>
  </si>
  <si>
    <t>Айдарова Дарина Шамильевна</t>
  </si>
  <si>
    <t>Ковалевский Михаил Алексеевич</t>
  </si>
  <si>
    <t>Ларичева Екатерина Сергеевна</t>
  </si>
  <si>
    <t>Питиримов Даниил Федорович</t>
  </si>
  <si>
    <t>Шамало Иван Анатольевич</t>
  </si>
  <si>
    <t>Сеитов Санат Каиргалиевич</t>
  </si>
  <si>
    <t>Шукирбаева Дана Калмагамбетовна</t>
  </si>
  <si>
    <t>Крутикова Мария Владимировна</t>
  </si>
  <si>
    <t>Шингиз Айдос Оразканович</t>
  </si>
  <si>
    <t>Шабалин Александр Дмитриевич</t>
  </si>
  <si>
    <t>Кукина Екатерина Анатольевна</t>
  </si>
  <si>
    <t>Щербатова Мария Юрьевна</t>
  </si>
  <si>
    <t>Марянян Мария Сергеевна</t>
  </si>
  <si>
    <t>Салчак Виолетта Александровна</t>
  </si>
  <si>
    <t>НАПРАВЛЕНИЕ "ГИДРОМЕТЕОРОЛОГИЯ"</t>
  </si>
  <si>
    <t>Алексеева Анна Артемовна</t>
  </si>
  <si>
    <t>Куликов Михаил Евгеньевич</t>
  </si>
  <si>
    <t>Пастухова Анна Сергеевна</t>
  </si>
  <si>
    <t>Панышева Кристина Максимовна</t>
  </si>
  <si>
    <t>Стамбровская Анастасия Сергеевна</t>
  </si>
  <si>
    <t>Крылов Алексей Андреевич</t>
  </si>
  <si>
    <t>Карашова Мария Игоревна</t>
  </si>
  <si>
    <t>Корпушенков Иван Александрович</t>
  </si>
  <si>
    <t>Клюева Александра Дмитриевна</t>
  </si>
  <si>
    <t>Востокова Анастасия Сергеевна</t>
  </si>
  <si>
    <t>Илич Владислав Предрагович</t>
  </si>
  <si>
    <t>Базилова Варвара Олеговна</t>
  </si>
  <si>
    <t>Ликарь Элина-Лидия Дмитриевна</t>
  </si>
  <si>
    <t>Козлов Федор Александрович</t>
  </si>
  <si>
    <t>Мироненко Анастасия Александровна</t>
  </si>
  <si>
    <t>Кострова Ульяна Владимировна</t>
  </si>
  <si>
    <t>Беляев Борис Михайлович</t>
  </si>
  <si>
    <t>Леонов Игорь Иванович</t>
  </si>
  <si>
    <t>Колтовская Екатерина Владимировна</t>
  </si>
  <si>
    <t>Кукушкин Владимир Михайлович</t>
  </si>
  <si>
    <t>НАПРАВЛЕНИЕ "ЭКОЛОГИЯ И ПРИРОДОПОЛЬЗОВАНИЕ"</t>
  </si>
  <si>
    <t>Рослов Максим Станиславович</t>
  </si>
  <si>
    <t>Капустина Ирина Сергеевна</t>
  </si>
  <si>
    <t>Богданов Евгений Алексеевич</t>
  </si>
  <si>
    <t>Турлова Екатерина Олеговна</t>
  </si>
  <si>
    <t>Илларионова Ольга Алексеевна</t>
  </si>
  <si>
    <t>Папкина Алена Эдуардовна</t>
  </si>
  <si>
    <t>Козачук Мария Никитична</t>
  </si>
  <si>
    <t>Черкасова Анна Андреевна</t>
  </si>
  <si>
    <t>Еремеева Евгения Александровна</t>
  </si>
  <si>
    <t>Караева Дарья Валентиновна</t>
  </si>
  <si>
    <t>Покрытан  Георгий Павлович</t>
  </si>
  <si>
    <t>Рахимбек Сания Канаткызы</t>
  </si>
  <si>
    <t>Безбердая Лилия Александровна</t>
  </si>
  <si>
    <t>Каршигиева Аида Садуокасовна</t>
  </si>
  <si>
    <t>Стручкова Вера Михайловна</t>
  </si>
  <si>
    <t>Рубан Илона Александровна</t>
  </si>
  <si>
    <t>Ауетаев Дамир Болатович</t>
  </si>
  <si>
    <t>Годунов Борис Олегович</t>
  </si>
  <si>
    <t>Крюков Виталий Алексеевич</t>
  </si>
  <si>
    <t>Селиверстова Анна Михайловна</t>
  </si>
  <si>
    <t>Милютина Екатерина Александровна</t>
  </si>
  <si>
    <t>Таттимбетова Диана Сайрановна</t>
  </si>
  <si>
    <t>Теплова Елисавета Александровна</t>
  </si>
  <si>
    <t>Хусниев Ильшат Талгатович</t>
  </si>
  <si>
    <t>Веселов Денис Сергеевич</t>
  </si>
  <si>
    <t>Кречетова Юлия Владимировна</t>
  </si>
  <si>
    <t>Оспанова Айгуль Болатовна</t>
  </si>
  <si>
    <t>Меунаргия Екатерина Валерьяновна</t>
  </si>
  <si>
    <t>Бурнина Татьяна Александровна</t>
  </si>
  <si>
    <t>Анисимов Антон Юрьевич</t>
  </si>
  <si>
    <t>Могильников Евгений Витальевич</t>
  </si>
  <si>
    <t>№</t>
  </si>
  <si>
    <t>УНИВЕРСИАДА "ЛОМОНОСОВ"</t>
  </si>
  <si>
    <t>30 марта 2017 г., 16-30, ауд. 2109</t>
  </si>
  <si>
    <t>30 марта 2017 г., 10-00, ауд. 1803А</t>
  </si>
  <si>
    <t>30 марта 2017 г., 16-30, ауд. 1907</t>
  </si>
  <si>
    <t>30 марта 2017 г., 16-30, ауд. 2024</t>
  </si>
  <si>
    <t>31 марта 2017 г., 16-30, ауд. 1807</t>
  </si>
  <si>
    <t>30 марта 2017 г., 16-30, ауд. 1918</t>
  </si>
  <si>
    <t>30 марта 2017 г., 17-00, ауд. 1806</t>
  </si>
  <si>
    <t>30 марта 2017 г., 16-30, ауд. 2215</t>
  </si>
</sst>
</file>

<file path=xl/styles.xml><?xml version="1.0" encoding="utf-8"?>
<styleSheet xmlns="http://schemas.openxmlformats.org/spreadsheetml/2006/main">
  <numFmts count="1">
    <numFmt numFmtId="164" formatCode="0.0"/>
  </numFmts>
  <fonts count="18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8"/>
      <color rgb="FF000000"/>
      <name val="Cambria"/>
      <family val="1"/>
      <charset val="204"/>
    </font>
    <font>
      <b/>
      <sz val="16"/>
      <color rgb="FF000000"/>
      <name val="Cambria"/>
      <family val="1"/>
      <charset val="204"/>
    </font>
    <font>
      <b/>
      <sz val="48"/>
      <color rgb="FF000000"/>
      <name val="Cambria"/>
      <family val="1"/>
      <charset val="204"/>
    </font>
    <font>
      <sz val="48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0" borderId="1" xfId="0" applyFont="1" applyBorder="1"/>
    <xf numFmtId="0" fontId="2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1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Fon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/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707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7" sqref="D7"/>
    </sheetView>
  </sheetViews>
  <sheetFormatPr defaultRowHeight="14.4"/>
  <cols>
    <col min="1" max="1" width="33.109375" customWidth="1"/>
    <col min="2" max="2" width="15" style="5" customWidth="1"/>
    <col min="3" max="3" width="17" style="5" customWidth="1"/>
    <col min="4" max="4" width="18" style="5" customWidth="1"/>
  </cols>
  <sheetData>
    <row r="2" spans="1:4" ht="43.2">
      <c r="A2" s="50" t="s">
        <v>39</v>
      </c>
      <c r="B2" s="53" t="s">
        <v>40</v>
      </c>
      <c r="C2" s="51" t="s">
        <v>41</v>
      </c>
      <c r="D2" s="52" t="s">
        <v>42</v>
      </c>
    </row>
    <row r="3" spans="1:4">
      <c r="A3" s="49" t="s">
        <v>43</v>
      </c>
      <c r="B3" s="22">
        <v>20</v>
      </c>
      <c r="C3" s="22">
        <v>75</v>
      </c>
      <c r="D3" s="22">
        <v>72</v>
      </c>
    </row>
    <row r="4" spans="1:4">
      <c r="A4" s="49" t="s">
        <v>44</v>
      </c>
      <c r="B4" s="22">
        <v>25</v>
      </c>
      <c r="C4" s="54">
        <v>80</v>
      </c>
      <c r="D4" s="54">
        <v>79</v>
      </c>
    </row>
    <row r="5" spans="1:4">
      <c r="A5" s="49" t="s">
        <v>47</v>
      </c>
      <c r="B5" s="22">
        <v>10</v>
      </c>
      <c r="C5" s="54">
        <v>75</v>
      </c>
      <c r="D5" s="54">
        <v>70</v>
      </c>
    </row>
    <row r="6" spans="1:4">
      <c r="A6" s="49" t="s">
        <v>45</v>
      </c>
      <c r="B6" s="22">
        <v>15</v>
      </c>
      <c r="C6" s="54">
        <v>85</v>
      </c>
      <c r="D6" s="54">
        <v>83</v>
      </c>
    </row>
    <row r="7" spans="1:4">
      <c r="A7" s="49" t="s">
        <v>46</v>
      </c>
      <c r="B7" s="22">
        <v>25</v>
      </c>
      <c r="C7" s="54">
        <v>71</v>
      </c>
      <c r="D7" s="54">
        <v>70</v>
      </c>
    </row>
    <row r="8" spans="1:4">
      <c r="A8" s="49" t="s">
        <v>48</v>
      </c>
      <c r="B8" s="22">
        <v>6</v>
      </c>
      <c r="C8" s="54">
        <v>75</v>
      </c>
      <c r="D8" s="54">
        <v>61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38"/>
  <sheetViews>
    <sheetView tabSelected="1" workbookViewId="0">
      <selection activeCell="E20" sqref="E20"/>
    </sheetView>
  </sheetViews>
  <sheetFormatPr defaultRowHeight="14.4"/>
  <cols>
    <col min="2" max="2" width="40.77734375" bestFit="1" customWidth="1"/>
  </cols>
  <sheetData>
    <row r="1" spans="1:2" s="11" customFormat="1" ht="15.6">
      <c r="A1" s="95" t="s">
        <v>444</v>
      </c>
      <c r="B1" s="95"/>
    </row>
    <row r="2" spans="1:2" s="11" customFormat="1" ht="15.6">
      <c r="A2" s="95"/>
      <c r="B2" s="95"/>
    </row>
    <row r="3" spans="1:2" s="11" customFormat="1" ht="15.6">
      <c r="A3" s="85" t="s">
        <v>314</v>
      </c>
      <c r="B3" s="86"/>
    </row>
    <row r="4" spans="1:2" s="11" customFormat="1" ht="15.6">
      <c r="A4" s="87" t="s">
        <v>316</v>
      </c>
      <c r="B4" s="86"/>
    </row>
    <row r="6" spans="1:2" s="11" customFormat="1" ht="18" customHeight="1">
      <c r="A6" s="88" t="s">
        <v>305</v>
      </c>
      <c r="B6" s="89" t="s">
        <v>306</v>
      </c>
    </row>
    <row r="7" spans="1:2" s="11" customFormat="1" ht="15.6">
      <c r="A7" s="98" t="s">
        <v>446</v>
      </c>
      <c r="B7" s="99"/>
    </row>
    <row r="8" spans="1:2" s="11" customFormat="1" ht="15.6">
      <c r="A8" s="101">
        <v>1</v>
      </c>
      <c r="B8" s="102" t="s">
        <v>376</v>
      </c>
    </row>
    <row r="9" spans="1:2" s="11" customFormat="1" ht="15.6">
      <c r="A9" s="101">
        <v>2</v>
      </c>
      <c r="B9" s="102" t="s">
        <v>357</v>
      </c>
    </row>
    <row r="10" spans="1:2" s="11" customFormat="1" ht="15.6">
      <c r="A10" s="101">
        <v>3</v>
      </c>
      <c r="B10" s="102" t="s">
        <v>356</v>
      </c>
    </row>
    <row r="11" spans="1:2" s="11" customFormat="1" ht="15.6">
      <c r="A11" s="101">
        <v>4</v>
      </c>
      <c r="B11" s="102" t="s">
        <v>366</v>
      </c>
    </row>
    <row r="12" spans="1:2" s="11" customFormat="1" ht="15.6">
      <c r="A12" s="101">
        <v>5</v>
      </c>
      <c r="B12" s="102" t="s">
        <v>367</v>
      </c>
    </row>
    <row r="13" spans="1:2" s="11" customFormat="1" ht="15.6">
      <c r="A13" s="101">
        <v>6</v>
      </c>
      <c r="B13" s="102" t="s">
        <v>362</v>
      </c>
    </row>
    <row r="14" spans="1:2" s="11" customFormat="1" ht="15.6">
      <c r="A14" s="101">
        <v>7</v>
      </c>
      <c r="B14" s="102" t="s">
        <v>374</v>
      </c>
    </row>
    <row r="15" spans="1:2" s="11" customFormat="1" ht="15.6">
      <c r="A15" s="101">
        <v>8</v>
      </c>
      <c r="B15" s="102" t="s">
        <v>365</v>
      </c>
    </row>
    <row r="16" spans="1:2" s="11" customFormat="1" ht="15.6">
      <c r="A16" s="101">
        <v>9</v>
      </c>
      <c r="B16" s="102" t="s">
        <v>370</v>
      </c>
    </row>
    <row r="17" spans="1:2" s="11" customFormat="1" ht="15.6">
      <c r="A17" s="101">
        <v>10</v>
      </c>
      <c r="B17" s="102" t="s">
        <v>377</v>
      </c>
    </row>
    <row r="18" spans="1:2" s="11" customFormat="1" ht="15.6">
      <c r="A18" s="101">
        <v>11</v>
      </c>
      <c r="B18" s="102" t="s">
        <v>354</v>
      </c>
    </row>
    <row r="19" spans="1:2" s="11" customFormat="1" ht="15.6">
      <c r="A19" s="101">
        <v>12</v>
      </c>
      <c r="B19" s="102" t="s">
        <v>378</v>
      </c>
    </row>
    <row r="20" spans="1:2" s="11" customFormat="1" ht="15.6">
      <c r="A20" s="101">
        <v>13</v>
      </c>
      <c r="B20" s="102" t="s">
        <v>360</v>
      </c>
    </row>
    <row r="21" spans="1:2" s="11" customFormat="1" ht="15.6">
      <c r="A21" s="101">
        <v>14</v>
      </c>
      <c r="B21" s="102" t="s">
        <v>372</v>
      </c>
    </row>
    <row r="22" spans="1:2" s="11" customFormat="1" ht="15.6">
      <c r="A22" s="101">
        <v>15</v>
      </c>
      <c r="B22" s="102" t="s">
        <v>355</v>
      </c>
    </row>
    <row r="23" spans="1:2" s="11" customFormat="1" ht="15.6">
      <c r="A23" s="98" t="s">
        <v>447</v>
      </c>
      <c r="B23" s="99"/>
    </row>
    <row r="24" spans="1:2" s="11" customFormat="1" ht="15.6">
      <c r="A24" s="101">
        <v>16</v>
      </c>
      <c r="B24" s="102" t="s">
        <v>363</v>
      </c>
    </row>
    <row r="25" spans="1:2" s="11" customFormat="1" ht="15.6">
      <c r="A25" s="101">
        <v>17</v>
      </c>
      <c r="B25" s="102" t="s">
        <v>379</v>
      </c>
    </row>
    <row r="26" spans="1:2" s="11" customFormat="1" ht="15.6">
      <c r="A26" s="101">
        <v>18</v>
      </c>
      <c r="B26" s="102" t="s">
        <v>375</v>
      </c>
    </row>
    <row r="27" spans="1:2" s="11" customFormat="1" ht="15.6">
      <c r="A27" s="101">
        <v>19</v>
      </c>
      <c r="B27" s="102" t="s">
        <v>373</v>
      </c>
    </row>
    <row r="28" spans="1:2" s="11" customFormat="1" ht="15.6">
      <c r="A28" s="101">
        <v>20</v>
      </c>
      <c r="B28" s="102" t="s">
        <v>381</v>
      </c>
    </row>
    <row r="29" spans="1:2" s="11" customFormat="1" ht="15.6">
      <c r="A29" s="101">
        <v>21</v>
      </c>
      <c r="B29" s="102" t="s">
        <v>371</v>
      </c>
    </row>
    <row r="30" spans="1:2" s="11" customFormat="1" ht="15.6">
      <c r="A30" s="101">
        <v>22</v>
      </c>
      <c r="B30" s="102" t="s">
        <v>364</v>
      </c>
    </row>
    <row r="31" spans="1:2" s="11" customFormat="1" ht="15.6">
      <c r="A31" s="101">
        <v>23</v>
      </c>
      <c r="B31" s="102" t="s">
        <v>368</v>
      </c>
    </row>
    <row r="32" spans="1:2" s="11" customFormat="1" ht="15.6">
      <c r="A32" s="101">
        <v>24</v>
      </c>
      <c r="B32" s="102" t="s">
        <v>353</v>
      </c>
    </row>
    <row r="33" spans="1:2" s="11" customFormat="1" ht="15.6">
      <c r="A33" s="101">
        <v>25</v>
      </c>
      <c r="B33" s="102" t="s">
        <v>361</v>
      </c>
    </row>
    <row r="34" spans="1:2" s="11" customFormat="1" ht="15.6">
      <c r="A34" s="101">
        <v>26</v>
      </c>
      <c r="B34" s="102" t="s">
        <v>358</v>
      </c>
    </row>
    <row r="35" spans="1:2" s="11" customFormat="1" ht="15.6">
      <c r="A35" s="101">
        <v>27</v>
      </c>
      <c r="B35" s="102" t="s">
        <v>380</v>
      </c>
    </row>
    <row r="36" spans="1:2" s="11" customFormat="1" ht="15.6">
      <c r="A36" s="101">
        <v>28</v>
      </c>
      <c r="B36" s="102" t="s">
        <v>359</v>
      </c>
    </row>
    <row r="37" spans="1:2" s="11" customFormat="1" ht="15.6">
      <c r="A37" s="101">
        <v>29</v>
      </c>
      <c r="B37" s="102" t="s">
        <v>382</v>
      </c>
    </row>
    <row r="38" spans="1:2" s="11" customFormat="1" ht="15.6">
      <c r="A38" s="101">
        <v>30</v>
      </c>
      <c r="B38" s="102" t="s">
        <v>369</v>
      </c>
    </row>
  </sheetData>
  <mergeCells count="6">
    <mergeCell ref="A23:B23"/>
    <mergeCell ref="A1:B1"/>
    <mergeCell ref="A2:B2"/>
    <mergeCell ref="A3:B3"/>
    <mergeCell ref="A4:B4"/>
    <mergeCell ref="A7:B7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139"/>
  <sheetViews>
    <sheetView workbookViewId="0">
      <selection activeCell="G12" sqref="G12"/>
    </sheetView>
  </sheetViews>
  <sheetFormatPr defaultColWidth="9.109375" defaultRowHeight="15.6"/>
  <cols>
    <col min="1" max="1" width="6.88671875" style="90" customWidth="1"/>
    <col min="2" max="2" width="41" style="91" bestFit="1" customWidth="1"/>
    <col min="3" max="16384" width="9.109375" style="11"/>
  </cols>
  <sheetData>
    <row r="1" spans="1:2">
      <c r="A1" s="95" t="s">
        <v>444</v>
      </c>
      <c r="B1" s="95"/>
    </row>
    <row r="2" spans="1:2">
      <c r="A2" s="95"/>
      <c r="B2" s="95"/>
    </row>
    <row r="3" spans="1:2">
      <c r="A3" s="85" t="s">
        <v>314</v>
      </c>
      <c r="B3" s="86"/>
    </row>
    <row r="4" spans="1:2">
      <c r="A4" s="87" t="s">
        <v>315</v>
      </c>
      <c r="B4" s="86"/>
    </row>
    <row r="5" spans="1:2">
      <c r="A5" s="97"/>
      <c r="B5" s="96"/>
    </row>
    <row r="6" spans="1:2" ht="17.399999999999999" customHeight="1">
      <c r="A6" s="88" t="s">
        <v>305</v>
      </c>
      <c r="B6" s="89" t="s">
        <v>306</v>
      </c>
    </row>
    <row r="7" spans="1:2">
      <c r="A7" s="98" t="s">
        <v>445</v>
      </c>
      <c r="B7" s="99"/>
    </row>
    <row r="8" spans="1:2">
      <c r="A8" s="101">
        <v>1</v>
      </c>
      <c r="B8" s="102" t="s">
        <v>344</v>
      </c>
    </row>
    <row r="9" spans="1:2">
      <c r="A9" s="101">
        <v>2</v>
      </c>
      <c r="B9" s="102" t="s">
        <v>310</v>
      </c>
    </row>
    <row r="10" spans="1:2">
      <c r="A10" s="101">
        <v>3</v>
      </c>
      <c r="B10" s="102" t="s">
        <v>342</v>
      </c>
    </row>
    <row r="11" spans="1:2">
      <c r="A11" s="101">
        <v>4</v>
      </c>
      <c r="B11" s="102" t="s">
        <v>346</v>
      </c>
    </row>
    <row r="12" spans="1:2">
      <c r="A12" s="101">
        <v>5</v>
      </c>
      <c r="B12" s="102" t="s">
        <v>343</v>
      </c>
    </row>
    <row r="13" spans="1:2">
      <c r="A13" s="101">
        <v>6</v>
      </c>
      <c r="B13" s="102" t="s">
        <v>336</v>
      </c>
    </row>
    <row r="14" spans="1:2">
      <c r="A14" s="101">
        <v>7</v>
      </c>
      <c r="B14" s="102" t="s">
        <v>347</v>
      </c>
    </row>
    <row r="15" spans="1:2">
      <c r="A15" s="101">
        <v>8</v>
      </c>
      <c r="B15" s="102" t="s">
        <v>350</v>
      </c>
    </row>
    <row r="16" spans="1:2">
      <c r="A16" s="101">
        <v>9</v>
      </c>
      <c r="B16" s="102" t="s">
        <v>340</v>
      </c>
    </row>
    <row r="17" spans="1:2">
      <c r="A17" s="101">
        <v>10</v>
      </c>
      <c r="B17" s="102" t="s">
        <v>341</v>
      </c>
    </row>
    <row r="18" spans="1:2">
      <c r="A18" s="101">
        <v>11</v>
      </c>
      <c r="B18" s="102" t="s">
        <v>345</v>
      </c>
    </row>
    <row r="19" spans="1:2">
      <c r="A19" s="101">
        <v>12</v>
      </c>
      <c r="B19" s="102" t="s">
        <v>352</v>
      </c>
    </row>
    <row r="20" spans="1:2">
      <c r="A20" s="101">
        <v>13</v>
      </c>
      <c r="B20" s="102" t="s">
        <v>349</v>
      </c>
    </row>
    <row r="21" spans="1:2">
      <c r="A21" s="101">
        <v>14</v>
      </c>
      <c r="B21" s="102" t="s">
        <v>333</v>
      </c>
    </row>
    <row r="22" spans="1:2">
      <c r="A22" s="101">
        <v>15</v>
      </c>
      <c r="B22" s="102" t="s">
        <v>332</v>
      </c>
    </row>
    <row r="23" spans="1:2">
      <c r="A23" s="101">
        <v>16</v>
      </c>
      <c r="B23" s="102" t="s">
        <v>335</v>
      </c>
    </row>
    <row r="24" spans="1:2">
      <c r="A24" s="101">
        <v>17</v>
      </c>
      <c r="B24" s="102" t="s">
        <v>337</v>
      </c>
    </row>
    <row r="25" spans="1:2">
      <c r="A25" s="101">
        <v>18</v>
      </c>
      <c r="B25" s="102" t="s">
        <v>348</v>
      </c>
    </row>
    <row r="26" spans="1:2">
      <c r="A26" s="101">
        <v>19</v>
      </c>
      <c r="B26" s="102" t="s">
        <v>338</v>
      </c>
    </row>
    <row r="27" spans="1:2">
      <c r="A27" s="101">
        <v>20</v>
      </c>
      <c r="B27" s="102" t="s">
        <v>313</v>
      </c>
    </row>
    <row r="28" spans="1:2">
      <c r="A28" s="101">
        <v>21</v>
      </c>
      <c r="B28" s="102" t="s">
        <v>339</v>
      </c>
    </row>
    <row r="29" spans="1:2">
      <c r="A29" s="101">
        <v>22</v>
      </c>
      <c r="B29" s="102" t="s">
        <v>334</v>
      </c>
    </row>
    <row r="30" spans="1:2">
      <c r="A30" s="101">
        <v>23</v>
      </c>
      <c r="B30" s="102" t="s">
        <v>311</v>
      </c>
    </row>
    <row r="31" spans="1:2">
      <c r="A31" s="101">
        <v>24</v>
      </c>
      <c r="B31" s="102" t="s">
        <v>351</v>
      </c>
    </row>
    <row r="32" spans="1:2">
      <c r="A32" s="101">
        <v>25</v>
      </c>
      <c r="B32" s="102" t="s">
        <v>312</v>
      </c>
    </row>
    <row r="72" spans="1:2">
      <c r="A72" s="92"/>
      <c r="B72" s="93"/>
    </row>
    <row r="88" spans="1:2">
      <c r="A88" s="11"/>
      <c r="B88" s="11"/>
    </row>
    <row r="89" spans="1:2">
      <c r="A89" s="11"/>
      <c r="B89" s="11"/>
    </row>
    <row r="99" spans="1:2">
      <c r="A99" s="11"/>
      <c r="B99" s="11"/>
    </row>
    <row r="100" spans="1:2">
      <c r="A100" s="11"/>
      <c r="B100" s="11"/>
    </row>
    <row r="101" spans="1:2">
      <c r="A101" s="92"/>
      <c r="B101" s="11"/>
    </row>
    <row r="102" spans="1:2">
      <c r="A102" s="11"/>
      <c r="B102" s="11"/>
    </row>
    <row r="103" spans="1:2">
      <c r="A103" s="11"/>
      <c r="B103" s="11"/>
    </row>
    <row r="127" spans="1:2">
      <c r="A127" s="11"/>
      <c r="B127" s="11"/>
    </row>
    <row r="128" spans="1:2">
      <c r="A128" s="11"/>
      <c r="B128" s="11"/>
    </row>
    <row r="129" spans="1:2">
      <c r="A129" s="11"/>
      <c r="B129" s="11"/>
    </row>
    <row r="130" spans="1:2">
      <c r="A130" s="11"/>
      <c r="B130" s="11"/>
    </row>
    <row r="131" spans="1:2">
      <c r="A131" s="11"/>
      <c r="B131" s="11"/>
    </row>
    <row r="132" spans="1:2">
      <c r="A132" s="11"/>
      <c r="B132" s="11"/>
    </row>
    <row r="133" spans="1:2">
      <c r="A133" s="11"/>
      <c r="B133" s="11"/>
    </row>
    <row r="134" spans="1:2">
      <c r="A134" s="11"/>
      <c r="B134" s="11"/>
    </row>
    <row r="135" spans="1:2">
      <c r="A135" s="11"/>
      <c r="B135" s="11"/>
    </row>
    <row r="136" spans="1:2">
      <c r="A136" s="11"/>
      <c r="B136" s="11"/>
    </row>
    <row r="137" spans="1:2">
      <c r="A137" s="11"/>
      <c r="B137" s="11"/>
    </row>
    <row r="138" spans="1:2">
      <c r="A138" s="11"/>
      <c r="B138" s="11"/>
    </row>
    <row r="139" spans="1:2" ht="54" customHeight="1"/>
  </sheetData>
  <sortState ref="A38:D67">
    <sortCondition ref="B38"/>
  </sortState>
  <mergeCells count="5">
    <mergeCell ref="A1:B1"/>
    <mergeCell ref="A7:B7"/>
    <mergeCell ref="A2:B2"/>
    <mergeCell ref="A3:B3"/>
    <mergeCell ref="A4:B4"/>
  </mergeCells>
  <pageMargins left="0.70866141732283472" right="0.70866141732283472" top="0.59055118110236227" bottom="0.59055118110236227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38"/>
  <sheetViews>
    <sheetView workbookViewId="0">
      <selection activeCell="A23" sqref="A23:B23"/>
    </sheetView>
  </sheetViews>
  <sheetFormatPr defaultRowHeight="14.4"/>
  <cols>
    <col min="2" max="2" width="40.44140625" bestFit="1" customWidth="1"/>
  </cols>
  <sheetData>
    <row r="1" spans="1:2" s="11" customFormat="1" ht="15.6">
      <c r="A1" s="95" t="s">
        <v>444</v>
      </c>
      <c r="B1" s="95"/>
    </row>
    <row r="3" spans="1:2" s="11" customFormat="1" ht="34.200000000000003" customHeight="1">
      <c r="A3" s="85" t="s">
        <v>411</v>
      </c>
      <c r="B3" s="85"/>
    </row>
    <row r="4" spans="1:2" s="11" customFormat="1" ht="15.6"/>
    <row r="5" spans="1:2" s="11" customFormat="1" ht="24.9" customHeight="1">
      <c r="A5" s="94" t="s">
        <v>443</v>
      </c>
      <c r="B5" s="89" t="s">
        <v>306</v>
      </c>
    </row>
    <row r="6" spans="1:2" s="11" customFormat="1" ht="15.6">
      <c r="A6" s="98" t="s">
        <v>448</v>
      </c>
      <c r="B6" s="99"/>
    </row>
    <row r="7" spans="1:2" s="11" customFormat="1" ht="15.6">
      <c r="A7" s="101">
        <v>1</v>
      </c>
      <c r="B7" s="102" t="s">
        <v>441</v>
      </c>
    </row>
    <row r="8" spans="1:2" s="11" customFormat="1" ht="15.6">
      <c r="A8" s="101">
        <v>2</v>
      </c>
      <c r="B8" s="102" t="s">
        <v>428</v>
      </c>
    </row>
    <row r="9" spans="1:2" s="11" customFormat="1" ht="15.6">
      <c r="A9" s="101">
        <v>3</v>
      </c>
      <c r="B9" s="102" t="s">
        <v>424</v>
      </c>
    </row>
    <row r="10" spans="1:2" s="11" customFormat="1" ht="15.6">
      <c r="A10" s="101">
        <v>4</v>
      </c>
      <c r="B10" s="102" t="s">
        <v>414</v>
      </c>
    </row>
    <row r="11" spans="1:2" s="11" customFormat="1" ht="15.6">
      <c r="A11" s="101">
        <v>5</v>
      </c>
      <c r="B11" s="102" t="s">
        <v>440</v>
      </c>
    </row>
    <row r="12" spans="1:2" s="11" customFormat="1" ht="15.6">
      <c r="A12" s="101">
        <v>6</v>
      </c>
      <c r="B12" s="102" t="s">
        <v>436</v>
      </c>
    </row>
    <row r="13" spans="1:2" s="11" customFormat="1" ht="15.6">
      <c r="A13" s="101">
        <v>7</v>
      </c>
      <c r="B13" s="102" t="s">
        <v>429</v>
      </c>
    </row>
    <row r="14" spans="1:2" s="11" customFormat="1" ht="15.6">
      <c r="A14" s="101">
        <v>8</v>
      </c>
      <c r="B14" s="102" t="s">
        <v>420</v>
      </c>
    </row>
    <row r="15" spans="1:2" s="11" customFormat="1" ht="15.6">
      <c r="A15" s="101">
        <v>9</v>
      </c>
      <c r="B15" s="102" t="s">
        <v>416</v>
      </c>
    </row>
    <row r="16" spans="1:2" s="11" customFormat="1" ht="15.6">
      <c r="A16" s="101">
        <v>10</v>
      </c>
      <c r="B16" s="102" t="s">
        <v>413</v>
      </c>
    </row>
    <row r="17" spans="1:2" s="11" customFormat="1" ht="15.6">
      <c r="A17" s="101">
        <v>11</v>
      </c>
      <c r="B17" s="102" t="s">
        <v>421</v>
      </c>
    </row>
    <row r="18" spans="1:2" s="11" customFormat="1" ht="15.6">
      <c r="A18" s="101">
        <v>12</v>
      </c>
      <c r="B18" s="102" t="s">
        <v>425</v>
      </c>
    </row>
    <row r="19" spans="1:2" s="11" customFormat="1" ht="15.6">
      <c r="A19" s="101">
        <v>13</v>
      </c>
      <c r="B19" s="102" t="s">
        <v>418</v>
      </c>
    </row>
    <row r="20" spans="1:2" s="11" customFormat="1" ht="15.6">
      <c r="A20" s="101">
        <v>14</v>
      </c>
      <c r="B20" s="102" t="s">
        <v>437</v>
      </c>
    </row>
    <row r="21" spans="1:2" s="11" customFormat="1" ht="15.6">
      <c r="A21" s="101">
        <v>15</v>
      </c>
      <c r="B21" s="102" t="s">
        <v>430</v>
      </c>
    </row>
    <row r="22" spans="1:2" s="11" customFormat="1" ht="15.6">
      <c r="A22" s="101">
        <v>16</v>
      </c>
      <c r="B22" s="102" t="s">
        <v>439</v>
      </c>
    </row>
    <row r="23" spans="1:2" s="11" customFormat="1" ht="15.6">
      <c r="A23" s="98" t="s">
        <v>449</v>
      </c>
      <c r="B23" s="99"/>
    </row>
    <row r="24" spans="1:2" s="11" customFormat="1" ht="15.6">
      <c r="A24" s="101">
        <v>17</v>
      </c>
      <c r="B24" s="102" t="s">
        <v>432</v>
      </c>
    </row>
    <row r="25" spans="1:2" s="11" customFormat="1" ht="15.6">
      <c r="A25" s="101">
        <v>18</v>
      </c>
      <c r="B25" s="102" t="s">
        <v>442</v>
      </c>
    </row>
    <row r="26" spans="1:2" s="11" customFormat="1" ht="15.6">
      <c r="A26" s="101">
        <v>19</v>
      </c>
      <c r="B26" s="102" t="s">
        <v>438</v>
      </c>
    </row>
    <row r="27" spans="1:2" s="11" customFormat="1" ht="15.6">
      <c r="A27" s="101">
        <v>20</v>
      </c>
      <c r="B27" s="102" t="s">
        <v>417</v>
      </c>
    </row>
    <row r="28" spans="1:2" s="11" customFormat="1" ht="15.6">
      <c r="A28" s="101">
        <v>21</v>
      </c>
      <c r="B28" s="102" t="s">
        <v>422</v>
      </c>
    </row>
    <row r="29" spans="1:2" s="11" customFormat="1" ht="15.6">
      <c r="A29" s="101">
        <v>22</v>
      </c>
      <c r="B29" s="102" t="s">
        <v>423</v>
      </c>
    </row>
    <row r="30" spans="1:2" s="11" customFormat="1" ht="15.6">
      <c r="A30" s="101">
        <v>23</v>
      </c>
      <c r="B30" s="102" t="s">
        <v>412</v>
      </c>
    </row>
    <row r="31" spans="1:2" s="11" customFormat="1" ht="15.6">
      <c r="A31" s="101">
        <v>24</v>
      </c>
      <c r="B31" s="102" t="s">
        <v>427</v>
      </c>
    </row>
    <row r="32" spans="1:2" s="11" customFormat="1" ht="15.6">
      <c r="A32" s="101">
        <v>25</v>
      </c>
      <c r="B32" s="102" t="s">
        <v>431</v>
      </c>
    </row>
    <row r="33" spans="1:2" s="11" customFormat="1" ht="15.6">
      <c r="A33" s="101">
        <v>26</v>
      </c>
      <c r="B33" s="102" t="s">
        <v>426</v>
      </c>
    </row>
    <row r="34" spans="1:2" s="11" customFormat="1" ht="15.6">
      <c r="A34" s="101">
        <v>27</v>
      </c>
      <c r="B34" s="102" t="s">
        <v>433</v>
      </c>
    </row>
    <row r="35" spans="1:2" s="11" customFormat="1" ht="15.6">
      <c r="A35" s="101">
        <v>28</v>
      </c>
      <c r="B35" s="102" t="s">
        <v>434</v>
      </c>
    </row>
    <row r="36" spans="1:2" s="11" customFormat="1" ht="15.6">
      <c r="A36" s="101">
        <v>29</v>
      </c>
      <c r="B36" s="102" t="s">
        <v>415</v>
      </c>
    </row>
    <row r="37" spans="1:2" s="11" customFormat="1" ht="15.6">
      <c r="A37" s="101">
        <v>30</v>
      </c>
      <c r="B37" s="102" t="s">
        <v>435</v>
      </c>
    </row>
    <row r="38" spans="1:2" s="11" customFormat="1" ht="15.6">
      <c r="A38" s="101">
        <v>31</v>
      </c>
      <c r="B38" s="102" t="s">
        <v>419</v>
      </c>
    </row>
  </sheetData>
  <sortState ref="A6:C36">
    <sortCondition ref="B6"/>
  </sortState>
  <mergeCells count="4">
    <mergeCell ref="A3:B3"/>
    <mergeCell ref="A1:B1"/>
    <mergeCell ref="A23:B23"/>
    <mergeCell ref="A6:B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19"/>
  <sheetViews>
    <sheetView workbookViewId="0">
      <selection activeCell="E22" sqref="E22"/>
    </sheetView>
  </sheetViews>
  <sheetFormatPr defaultRowHeight="14.4"/>
  <cols>
    <col min="2" max="2" width="39.44140625" bestFit="1" customWidth="1"/>
  </cols>
  <sheetData>
    <row r="1" spans="1:2" s="11" customFormat="1" ht="15.6">
      <c r="A1" s="95" t="s">
        <v>444</v>
      </c>
      <c r="B1" s="95"/>
    </row>
    <row r="2" spans="1:2" s="3" customFormat="1"/>
    <row r="3" spans="1:2" s="11" customFormat="1" ht="31.2" customHeight="1">
      <c r="A3" s="85" t="s">
        <v>317</v>
      </c>
      <c r="B3" s="86"/>
    </row>
    <row r="4" spans="1:2" s="11" customFormat="1" ht="15.6">
      <c r="A4" s="16"/>
      <c r="B4" s="96"/>
    </row>
    <row r="5" spans="1:2" s="11" customFormat="1" ht="15.6">
      <c r="A5" s="88" t="s">
        <v>305</v>
      </c>
      <c r="B5" s="89" t="s">
        <v>306</v>
      </c>
    </row>
    <row r="6" spans="1:2" s="11" customFormat="1" ht="15.6">
      <c r="A6" s="98" t="s">
        <v>450</v>
      </c>
      <c r="B6" s="99"/>
    </row>
    <row r="7" spans="1:2" s="11" customFormat="1" ht="15.6">
      <c r="A7" s="101">
        <v>1</v>
      </c>
      <c r="B7" s="102" t="s">
        <v>327</v>
      </c>
    </row>
    <row r="8" spans="1:2" s="11" customFormat="1" ht="15.6">
      <c r="A8" s="101">
        <v>2</v>
      </c>
      <c r="B8" s="102" t="s">
        <v>318</v>
      </c>
    </row>
    <row r="9" spans="1:2" s="11" customFormat="1" ht="15.6">
      <c r="A9" s="101">
        <v>3</v>
      </c>
      <c r="B9" s="102" t="s">
        <v>329</v>
      </c>
    </row>
    <row r="10" spans="1:2" s="11" customFormat="1" ht="15.6">
      <c r="A10" s="101">
        <v>4</v>
      </c>
      <c r="B10" s="102" t="s">
        <v>326</v>
      </c>
    </row>
    <row r="11" spans="1:2" s="11" customFormat="1" ht="15.6">
      <c r="A11" s="101">
        <v>5</v>
      </c>
      <c r="B11" s="102" t="s">
        <v>322</v>
      </c>
    </row>
    <row r="12" spans="1:2" s="11" customFormat="1" ht="15.6">
      <c r="A12" s="101">
        <v>6</v>
      </c>
      <c r="B12" s="102" t="s">
        <v>324</v>
      </c>
    </row>
    <row r="13" spans="1:2" s="11" customFormat="1" ht="15.6">
      <c r="A13" s="101">
        <v>7</v>
      </c>
      <c r="B13" s="102" t="s">
        <v>330</v>
      </c>
    </row>
    <row r="14" spans="1:2" s="11" customFormat="1" ht="15.6">
      <c r="A14" s="101">
        <v>8</v>
      </c>
      <c r="B14" s="102" t="s">
        <v>319</v>
      </c>
    </row>
    <row r="15" spans="1:2" s="11" customFormat="1" ht="15.6">
      <c r="A15" s="101">
        <v>9</v>
      </c>
      <c r="B15" s="102" t="s">
        <v>325</v>
      </c>
    </row>
    <row r="16" spans="1:2" s="11" customFormat="1" ht="15.6">
      <c r="A16" s="101">
        <v>10</v>
      </c>
      <c r="B16" s="102" t="s">
        <v>323</v>
      </c>
    </row>
    <row r="17" spans="1:2" s="11" customFormat="1" ht="15.6">
      <c r="A17" s="101">
        <v>11</v>
      </c>
      <c r="B17" s="102" t="s">
        <v>321</v>
      </c>
    </row>
    <row r="18" spans="1:2" s="11" customFormat="1" ht="15.6">
      <c r="A18" s="101">
        <v>12</v>
      </c>
      <c r="B18" s="102" t="s">
        <v>328</v>
      </c>
    </row>
    <row r="19" spans="1:2" s="11" customFormat="1" ht="15.6">
      <c r="A19" s="101">
        <v>13</v>
      </c>
      <c r="B19" s="102" t="s">
        <v>320</v>
      </c>
    </row>
  </sheetData>
  <sortState ref="A3:C15">
    <sortCondition ref="B3"/>
  </sortState>
  <mergeCells count="3">
    <mergeCell ref="A3:B3"/>
    <mergeCell ref="A6:B6"/>
    <mergeCell ref="A1:B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26"/>
  <sheetViews>
    <sheetView workbookViewId="0">
      <selection activeCell="G12" sqref="G12"/>
    </sheetView>
  </sheetViews>
  <sheetFormatPr defaultRowHeight="14.4"/>
  <cols>
    <col min="2" max="2" width="41" bestFit="1" customWidth="1"/>
  </cols>
  <sheetData>
    <row r="1" spans="1:2" s="11" customFormat="1" ht="15.6">
      <c r="A1" s="95" t="s">
        <v>444</v>
      </c>
      <c r="B1" s="95"/>
    </row>
    <row r="2" spans="1:2" s="3" customFormat="1"/>
    <row r="3" spans="1:2" s="11" customFormat="1" ht="15.6">
      <c r="A3" s="85" t="s">
        <v>390</v>
      </c>
      <c r="B3" s="86"/>
    </row>
    <row r="4" spans="1:2" s="11" customFormat="1" ht="15.6"/>
    <row r="5" spans="1:2" s="11" customFormat="1" ht="15.6">
      <c r="A5" s="88" t="s">
        <v>305</v>
      </c>
      <c r="B5" s="89" t="s">
        <v>306</v>
      </c>
    </row>
    <row r="6" spans="1:2" s="11" customFormat="1" ht="15.6">
      <c r="A6" s="98" t="s">
        <v>451</v>
      </c>
      <c r="B6" s="99"/>
    </row>
    <row r="7" spans="1:2" s="11" customFormat="1" ht="15.6">
      <c r="A7" s="101">
        <v>1</v>
      </c>
      <c r="B7" s="102" t="s">
        <v>391</v>
      </c>
    </row>
    <row r="8" spans="1:2" s="11" customFormat="1" ht="15.6">
      <c r="A8" s="101">
        <v>2</v>
      </c>
      <c r="B8" s="102" t="s">
        <v>402</v>
      </c>
    </row>
    <row r="9" spans="1:2" s="11" customFormat="1" ht="15.6">
      <c r="A9" s="101">
        <v>3</v>
      </c>
      <c r="B9" s="102" t="s">
        <v>407</v>
      </c>
    </row>
    <row r="10" spans="1:2" s="11" customFormat="1" ht="15.6">
      <c r="A10" s="101">
        <v>4</v>
      </c>
      <c r="B10" s="102" t="s">
        <v>400</v>
      </c>
    </row>
    <row r="11" spans="1:2" s="11" customFormat="1" ht="15.6">
      <c r="A11" s="101">
        <v>5</v>
      </c>
      <c r="B11" s="102" t="s">
        <v>401</v>
      </c>
    </row>
    <row r="12" spans="1:2" s="11" customFormat="1" ht="15.6">
      <c r="A12" s="101">
        <v>6</v>
      </c>
      <c r="B12" s="102" t="s">
        <v>397</v>
      </c>
    </row>
    <row r="13" spans="1:2" s="11" customFormat="1" ht="15.6">
      <c r="A13" s="101">
        <v>7</v>
      </c>
      <c r="B13" s="102" t="s">
        <v>399</v>
      </c>
    </row>
    <row r="14" spans="1:2" s="11" customFormat="1" ht="15.6">
      <c r="A14" s="101">
        <v>8</v>
      </c>
      <c r="B14" s="102" t="s">
        <v>404</v>
      </c>
    </row>
    <row r="15" spans="1:2" s="11" customFormat="1" ht="15.6">
      <c r="A15" s="101">
        <v>9</v>
      </c>
      <c r="B15" s="102" t="s">
        <v>409</v>
      </c>
    </row>
    <row r="16" spans="1:2" s="11" customFormat="1" ht="15.6">
      <c r="A16" s="101">
        <v>10</v>
      </c>
      <c r="B16" s="102" t="s">
        <v>398</v>
      </c>
    </row>
    <row r="17" spans="1:2" s="11" customFormat="1" ht="15.6">
      <c r="A17" s="101">
        <v>11</v>
      </c>
      <c r="B17" s="102" t="s">
        <v>406</v>
      </c>
    </row>
    <row r="18" spans="1:2" s="11" customFormat="1" ht="15.6">
      <c r="A18" s="101">
        <v>12</v>
      </c>
      <c r="B18" s="102" t="s">
        <v>396</v>
      </c>
    </row>
    <row r="19" spans="1:2" s="11" customFormat="1" ht="15.6">
      <c r="A19" s="101">
        <v>13</v>
      </c>
      <c r="B19" s="102" t="s">
        <v>410</v>
      </c>
    </row>
    <row r="20" spans="1:2" s="11" customFormat="1" ht="15.6">
      <c r="A20" s="101">
        <v>14</v>
      </c>
      <c r="B20" s="102" t="s">
        <v>392</v>
      </c>
    </row>
    <row r="21" spans="1:2" s="11" customFormat="1" ht="15.6">
      <c r="A21" s="101">
        <v>15</v>
      </c>
      <c r="B21" s="102" t="s">
        <v>408</v>
      </c>
    </row>
    <row r="22" spans="1:2" s="11" customFormat="1" ht="15.6">
      <c r="A22" s="101">
        <v>16</v>
      </c>
      <c r="B22" s="102" t="s">
        <v>403</v>
      </c>
    </row>
    <row r="23" spans="1:2" s="11" customFormat="1" ht="15.6">
      <c r="A23" s="101">
        <v>17</v>
      </c>
      <c r="B23" s="102" t="s">
        <v>405</v>
      </c>
    </row>
    <row r="24" spans="1:2" s="11" customFormat="1" ht="15.6">
      <c r="A24" s="101">
        <v>18</v>
      </c>
      <c r="B24" s="102" t="s">
        <v>394</v>
      </c>
    </row>
    <row r="25" spans="1:2" s="11" customFormat="1" ht="15.6">
      <c r="A25" s="101">
        <v>19</v>
      </c>
      <c r="B25" s="102" t="s">
        <v>393</v>
      </c>
    </row>
    <row r="26" spans="1:2" s="11" customFormat="1" ht="15.6">
      <c r="A26" s="101">
        <v>20</v>
      </c>
      <c r="B26" s="102" t="s">
        <v>395</v>
      </c>
    </row>
  </sheetData>
  <sortState ref="A4:B23">
    <sortCondition ref="B4"/>
  </sortState>
  <mergeCells count="3">
    <mergeCell ref="A3:B3"/>
    <mergeCell ref="A1:B1"/>
    <mergeCell ref="A6:B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E14" sqref="E14"/>
    </sheetView>
  </sheetViews>
  <sheetFormatPr defaultRowHeight="14.4"/>
  <cols>
    <col min="2" max="2" width="36" bestFit="1" customWidth="1"/>
  </cols>
  <sheetData>
    <row r="1" spans="1:2" s="11" customFormat="1" ht="15.6">
      <c r="A1" s="95" t="s">
        <v>444</v>
      </c>
      <c r="B1" s="95"/>
    </row>
    <row r="2" spans="1:2" s="3" customFormat="1"/>
    <row r="3" spans="1:2" s="11" customFormat="1" ht="15.6">
      <c r="A3" s="85" t="s">
        <v>331</v>
      </c>
      <c r="B3" s="86"/>
    </row>
    <row r="4" spans="1:2" s="11" customFormat="1" ht="15.6">
      <c r="A4" s="16"/>
      <c r="B4" s="96"/>
    </row>
    <row r="5" spans="1:2" s="11" customFormat="1" ht="15.6">
      <c r="A5" s="88" t="s">
        <v>305</v>
      </c>
      <c r="B5" s="89" t="s">
        <v>306</v>
      </c>
    </row>
    <row r="6" spans="1:2" s="11" customFormat="1" ht="15.6">
      <c r="A6" s="98" t="s">
        <v>452</v>
      </c>
      <c r="B6" s="99"/>
    </row>
    <row r="7" spans="1:2" s="11" customFormat="1" ht="15.6">
      <c r="A7" s="100">
        <v>1</v>
      </c>
      <c r="B7" s="102" t="s">
        <v>383</v>
      </c>
    </row>
    <row r="8" spans="1:2" s="11" customFormat="1" ht="15.6">
      <c r="A8" s="100">
        <v>2</v>
      </c>
      <c r="B8" s="102" t="s">
        <v>386</v>
      </c>
    </row>
    <row r="9" spans="1:2" s="11" customFormat="1" ht="15.6">
      <c r="A9" s="100">
        <v>3</v>
      </c>
      <c r="B9" s="102" t="s">
        <v>388</v>
      </c>
    </row>
    <row r="10" spans="1:2" s="11" customFormat="1" ht="15.6">
      <c r="A10" s="100">
        <v>4</v>
      </c>
      <c r="B10" s="102" t="s">
        <v>389</v>
      </c>
    </row>
    <row r="11" spans="1:2" s="11" customFormat="1" ht="15.6">
      <c r="A11" s="100">
        <v>5</v>
      </c>
      <c r="B11" s="102" t="s">
        <v>385</v>
      </c>
    </row>
    <row r="12" spans="1:2" s="11" customFormat="1" ht="15.6">
      <c r="A12" s="100">
        <v>6</v>
      </c>
      <c r="B12" s="102" t="s">
        <v>384</v>
      </c>
    </row>
    <row r="13" spans="1:2" s="11" customFormat="1" ht="15.6">
      <c r="A13" s="100">
        <v>7</v>
      </c>
      <c r="B13" s="102" t="s">
        <v>387</v>
      </c>
    </row>
  </sheetData>
  <sortState ref="A3:C9">
    <sortCondition ref="B3"/>
  </sortState>
  <mergeCells count="3">
    <mergeCell ref="A3:B3"/>
    <mergeCell ref="A6:B6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FF"/>
  </sheetPr>
  <dimension ref="A1:N61"/>
  <sheetViews>
    <sheetView topLeftCell="A16" zoomScale="90" zoomScaleNormal="90" workbookViewId="0">
      <selection activeCell="E53" sqref="E53"/>
    </sheetView>
  </sheetViews>
  <sheetFormatPr defaultRowHeight="14.4"/>
  <cols>
    <col min="1" max="1" width="5.33203125" style="5" customWidth="1"/>
    <col min="2" max="2" width="18.44140625" style="5" customWidth="1"/>
    <col min="3" max="3" width="22.33203125" style="5" customWidth="1"/>
    <col min="4" max="4" width="9.88671875" customWidth="1"/>
    <col min="5" max="5" width="17" style="7" customWidth="1"/>
    <col min="6" max="6" width="8.88671875" style="1" customWidth="1"/>
    <col min="7" max="7" width="11.5546875" style="1" customWidth="1"/>
    <col min="8" max="8" width="9" style="1" customWidth="1"/>
    <col min="9" max="9" width="14.109375" style="1" customWidth="1"/>
    <col min="10" max="10" width="9.44140625" style="1" customWidth="1"/>
    <col min="11" max="11" width="10.88671875" style="1" customWidth="1"/>
    <col min="12" max="12" width="11.33203125" style="1" customWidth="1"/>
    <col min="13" max="13" width="17.6640625" style="1" customWidth="1"/>
    <col min="14" max="1023" width="8.6640625"/>
  </cols>
  <sheetData>
    <row r="1" spans="1:14" ht="43.5" customHeight="1">
      <c r="D1" s="16" t="s">
        <v>0</v>
      </c>
      <c r="E1" s="17" t="s">
        <v>11</v>
      </c>
      <c r="F1" s="18" t="s">
        <v>1</v>
      </c>
      <c r="G1" s="18" t="s">
        <v>2</v>
      </c>
      <c r="H1" s="18" t="s">
        <v>3</v>
      </c>
      <c r="I1" s="18" t="s">
        <v>4</v>
      </c>
      <c r="J1" s="18" t="s">
        <v>5</v>
      </c>
      <c r="K1" s="18" t="s">
        <v>6</v>
      </c>
      <c r="L1" s="18" t="s">
        <v>7</v>
      </c>
      <c r="M1" s="18" t="s">
        <v>8</v>
      </c>
    </row>
    <row r="2" spans="1:14" s="11" customFormat="1" ht="15.6">
      <c r="A2" s="9">
        <v>1</v>
      </c>
      <c r="B2" s="9" t="s">
        <v>171</v>
      </c>
      <c r="C2" s="9" t="s">
        <v>179</v>
      </c>
      <c r="D2" s="15">
        <v>169014</v>
      </c>
      <c r="E2" s="21">
        <f t="shared" ref="E2:E40" si="0">AVERAGE(F2:M2)</f>
        <v>92.5</v>
      </c>
      <c r="F2" s="15">
        <v>95</v>
      </c>
      <c r="G2" s="15">
        <v>95</v>
      </c>
      <c r="H2" s="15">
        <v>85</v>
      </c>
      <c r="I2" s="15">
        <v>85</v>
      </c>
      <c r="J2" s="15">
        <v>95</v>
      </c>
      <c r="K2" s="15">
        <v>95</v>
      </c>
      <c r="L2" s="15">
        <v>90</v>
      </c>
      <c r="M2" s="15">
        <v>100</v>
      </c>
    </row>
    <row r="3" spans="1:14" s="11" customFormat="1" ht="15.6">
      <c r="A3" s="9">
        <v>2</v>
      </c>
      <c r="B3" s="9" t="s">
        <v>185</v>
      </c>
      <c r="C3" s="9" t="s">
        <v>200</v>
      </c>
      <c r="D3" s="15">
        <v>169011</v>
      </c>
      <c r="E3" s="21">
        <f t="shared" si="0"/>
        <v>90</v>
      </c>
      <c r="F3" s="15">
        <v>95</v>
      </c>
      <c r="G3" s="15">
        <v>95</v>
      </c>
      <c r="H3" s="15">
        <v>85</v>
      </c>
      <c r="I3" s="15">
        <v>85</v>
      </c>
      <c r="J3" s="15">
        <v>90</v>
      </c>
      <c r="K3" s="15">
        <v>95</v>
      </c>
      <c r="L3" s="15">
        <v>85</v>
      </c>
      <c r="M3" s="15">
        <v>90</v>
      </c>
    </row>
    <row r="4" spans="1:14" s="11" customFormat="1" ht="15.6">
      <c r="A4" s="9">
        <v>3</v>
      </c>
      <c r="B4" s="9" t="s">
        <v>183</v>
      </c>
      <c r="C4" s="9" t="s">
        <v>207</v>
      </c>
      <c r="D4" s="15">
        <v>169447</v>
      </c>
      <c r="E4" s="21">
        <f t="shared" si="0"/>
        <v>89.25</v>
      </c>
      <c r="F4" s="15">
        <v>100</v>
      </c>
      <c r="G4" s="15">
        <v>90</v>
      </c>
      <c r="H4" s="15">
        <v>75</v>
      </c>
      <c r="I4" s="15">
        <v>75</v>
      </c>
      <c r="J4" s="15">
        <v>85</v>
      </c>
      <c r="K4" s="15">
        <v>100</v>
      </c>
      <c r="L4" s="15">
        <v>94</v>
      </c>
      <c r="M4" s="15">
        <v>95</v>
      </c>
    </row>
    <row r="5" spans="1:14" s="11" customFormat="1" ht="15.6">
      <c r="A5" s="9">
        <v>4</v>
      </c>
      <c r="B5" s="9" t="s">
        <v>261</v>
      </c>
      <c r="C5" s="60" t="s">
        <v>167</v>
      </c>
      <c r="D5" s="15">
        <v>169404</v>
      </c>
      <c r="E5" s="21">
        <f t="shared" si="0"/>
        <v>88.75</v>
      </c>
      <c r="F5" s="15">
        <v>95</v>
      </c>
      <c r="G5" s="15">
        <v>78</v>
      </c>
      <c r="H5" s="15">
        <v>85</v>
      </c>
      <c r="I5" s="15">
        <v>85</v>
      </c>
      <c r="J5" s="15">
        <v>90</v>
      </c>
      <c r="K5" s="15">
        <v>94</v>
      </c>
      <c r="L5" s="15">
        <v>88</v>
      </c>
      <c r="M5" s="15">
        <v>95</v>
      </c>
    </row>
    <row r="6" spans="1:14" s="11" customFormat="1" ht="15.6">
      <c r="A6" s="9">
        <v>5</v>
      </c>
      <c r="B6" s="9" t="s">
        <v>183</v>
      </c>
      <c r="C6" s="9" t="s">
        <v>201</v>
      </c>
      <c r="D6" s="15">
        <v>169087</v>
      </c>
      <c r="E6" s="21">
        <f t="shared" si="0"/>
        <v>87.875</v>
      </c>
      <c r="F6" s="15">
        <v>100</v>
      </c>
      <c r="G6" s="15">
        <v>88</v>
      </c>
      <c r="H6" s="15">
        <v>70</v>
      </c>
      <c r="I6" s="15">
        <v>70</v>
      </c>
      <c r="J6" s="15">
        <v>90</v>
      </c>
      <c r="K6" s="15">
        <v>90</v>
      </c>
      <c r="L6" s="15">
        <v>100</v>
      </c>
      <c r="M6" s="15">
        <v>95</v>
      </c>
    </row>
    <row r="7" spans="1:14" s="11" customFormat="1" ht="15.6">
      <c r="A7" s="9">
        <v>6</v>
      </c>
      <c r="B7" s="9" t="s">
        <v>185</v>
      </c>
      <c r="C7" s="9" t="s">
        <v>184</v>
      </c>
      <c r="D7" s="15">
        <v>169213</v>
      </c>
      <c r="E7" s="21">
        <f t="shared" si="0"/>
        <v>85.375</v>
      </c>
      <c r="F7" s="15">
        <v>94</v>
      </c>
      <c r="G7" s="15">
        <v>90</v>
      </c>
      <c r="H7" s="15">
        <v>75</v>
      </c>
      <c r="I7" s="15">
        <v>75</v>
      </c>
      <c r="J7" s="15">
        <v>90</v>
      </c>
      <c r="K7" s="15">
        <v>85</v>
      </c>
      <c r="L7" s="15">
        <v>89</v>
      </c>
      <c r="M7" s="15">
        <v>85</v>
      </c>
      <c r="N7" s="9"/>
    </row>
    <row r="8" spans="1:14" s="11" customFormat="1" ht="15.6">
      <c r="A8" s="9">
        <v>7</v>
      </c>
      <c r="B8" s="9" t="s">
        <v>185</v>
      </c>
      <c r="C8" s="9" t="s">
        <v>196</v>
      </c>
      <c r="D8" s="15">
        <v>169227</v>
      </c>
      <c r="E8" s="21">
        <f t="shared" si="0"/>
        <v>84.25</v>
      </c>
      <c r="F8" s="15">
        <v>85</v>
      </c>
      <c r="G8" s="15">
        <v>95</v>
      </c>
      <c r="H8" s="15">
        <v>70</v>
      </c>
      <c r="I8" s="15">
        <v>70</v>
      </c>
      <c r="J8" s="15">
        <v>90</v>
      </c>
      <c r="K8" s="15">
        <v>90</v>
      </c>
      <c r="L8" s="15">
        <v>89</v>
      </c>
      <c r="M8" s="15">
        <v>85</v>
      </c>
    </row>
    <row r="9" spans="1:14" s="11" customFormat="1" ht="15.6">
      <c r="A9" s="9">
        <v>8</v>
      </c>
      <c r="B9" s="9" t="s">
        <v>183</v>
      </c>
      <c r="C9" s="9" t="s">
        <v>165</v>
      </c>
      <c r="D9" s="15">
        <v>169165</v>
      </c>
      <c r="E9" s="21">
        <f t="shared" si="0"/>
        <v>84.125</v>
      </c>
      <c r="F9" s="15">
        <v>95</v>
      </c>
      <c r="G9" s="15">
        <v>73</v>
      </c>
      <c r="H9" s="15">
        <v>70</v>
      </c>
      <c r="I9" s="15">
        <v>85</v>
      </c>
      <c r="J9" s="15">
        <v>70</v>
      </c>
      <c r="K9" s="15">
        <v>100</v>
      </c>
      <c r="L9" s="15">
        <v>85</v>
      </c>
      <c r="M9" s="15">
        <v>95</v>
      </c>
    </row>
    <row r="10" spans="1:14" s="11" customFormat="1" ht="15.6">
      <c r="A10" s="9">
        <v>9</v>
      </c>
      <c r="B10" s="9" t="s">
        <v>261</v>
      </c>
      <c r="C10" s="60" t="s">
        <v>202</v>
      </c>
      <c r="D10" s="15">
        <v>169253</v>
      </c>
      <c r="E10" s="21">
        <f t="shared" si="0"/>
        <v>83.75</v>
      </c>
      <c r="F10" s="15">
        <v>100</v>
      </c>
      <c r="G10" s="15">
        <v>80</v>
      </c>
      <c r="H10" s="15">
        <v>70</v>
      </c>
      <c r="I10" s="15">
        <v>80</v>
      </c>
      <c r="J10" s="15">
        <v>95</v>
      </c>
      <c r="K10" s="15">
        <v>80</v>
      </c>
      <c r="L10" s="15">
        <v>80</v>
      </c>
      <c r="M10" s="15">
        <v>85</v>
      </c>
    </row>
    <row r="11" spans="1:14" s="11" customFormat="1" ht="15.6">
      <c r="A11" s="9">
        <v>10</v>
      </c>
      <c r="B11" s="9" t="s">
        <v>183</v>
      </c>
      <c r="C11" s="9" t="s">
        <v>199</v>
      </c>
      <c r="D11" s="15">
        <v>169259</v>
      </c>
      <c r="E11" s="21">
        <f t="shared" si="0"/>
        <v>83.75</v>
      </c>
      <c r="F11" s="15">
        <v>95</v>
      </c>
      <c r="G11" s="15">
        <v>85</v>
      </c>
      <c r="H11" s="15">
        <v>70</v>
      </c>
      <c r="I11" s="15">
        <v>70</v>
      </c>
      <c r="J11" s="15">
        <v>85</v>
      </c>
      <c r="K11" s="15">
        <v>90</v>
      </c>
      <c r="L11" s="15">
        <v>90</v>
      </c>
      <c r="M11" s="15">
        <v>85</v>
      </c>
    </row>
    <row r="12" spans="1:14" s="11" customFormat="1" ht="15.6">
      <c r="A12" s="9">
        <v>11</v>
      </c>
      <c r="B12" s="9" t="s">
        <v>183</v>
      </c>
      <c r="C12" s="9" t="s">
        <v>181</v>
      </c>
      <c r="D12" s="15">
        <v>169375</v>
      </c>
      <c r="E12" s="21">
        <f t="shared" si="0"/>
        <v>83</v>
      </c>
      <c r="F12" s="15">
        <v>100</v>
      </c>
      <c r="G12" s="15">
        <v>85</v>
      </c>
      <c r="H12" s="15">
        <v>70</v>
      </c>
      <c r="I12" s="15">
        <v>70</v>
      </c>
      <c r="J12" s="15">
        <v>65</v>
      </c>
      <c r="K12" s="15">
        <v>99</v>
      </c>
      <c r="L12" s="15">
        <v>85</v>
      </c>
      <c r="M12" s="15">
        <v>90</v>
      </c>
    </row>
    <row r="13" spans="1:14" s="11" customFormat="1" ht="15.6">
      <c r="A13" s="9">
        <v>12</v>
      </c>
      <c r="B13" s="9" t="s">
        <v>261</v>
      </c>
      <c r="C13" s="60" t="s">
        <v>180</v>
      </c>
      <c r="D13" s="15">
        <v>169372</v>
      </c>
      <c r="E13" s="21">
        <f t="shared" si="0"/>
        <v>81</v>
      </c>
      <c r="F13" s="15">
        <v>90</v>
      </c>
      <c r="G13" s="15">
        <v>73</v>
      </c>
      <c r="H13" s="15">
        <v>75</v>
      </c>
      <c r="I13" s="15">
        <v>75</v>
      </c>
      <c r="J13" s="15">
        <v>90</v>
      </c>
      <c r="K13" s="15">
        <v>75</v>
      </c>
      <c r="L13" s="15">
        <v>80</v>
      </c>
      <c r="M13" s="15">
        <v>90</v>
      </c>
    </row>
    <row r="14" spans="1:14" s="11" customFormat="1" ht="15.6">
      <c r="A14" s="9">
        <v>13</v>
      </c>
      <c r="B14" s="9" t="s">
        <v>185</v>
      </c>
      <c r="C14" s="9" t="s">
        <v>208</v>
      </c>
      <c r="D14" s="15">
        <v>169191</v>
      </c>
      <c r="E14" s="21">
        <f t="shared" si="0"/>
        <v>80.625</v>
      </c>
      <c r="F14" s="15">
        <v>85</v>
      </c>
      <c r="G14" s="15">
        <v>85</v>
      </c>
      <c r="H14" s="15">
        <v>65</v>
      </c>
      <c r="I14" s="15">
        <v>70</v>
      </c>
      <c r="J14" s="15">
        <v>85</v>
      </c>
      <c r="K14" s="15">
        <v>90</v>
      </c>
      <c r="L14" s="15">
        <v>85</v>
      </c>
      <c r="M14" s="15">
        <v>80</v>
      </c>
    </row>
    <row r="15" spans="1:14" s="11" customFormat="1" ht="15.6">
      <c r="A15" s="9">
        <v>14</v>
      </c>
      <c r="B15" s="9" t="s">
        <v>261</v>
      </c>
      <c r="C15" s="60" t="s">
        <v>198</v>
      </c>
      <c r="D15" s="15">
        <v>169177</v>
      </c>
      <c r="E15" s="21">
        <f t="shared" si="0"/>
        <v>80.125</v>
      </c>
      <c r="F15" s="15">
        <v>100</v>
      </c>
      <c r="G15" s="15">
        <v>73</v>
      </c>
      <c r="H15" s="15">
        <v>65</v>
      </c>
      <c r="I15" s="15">
        <v>65</v>
      </c>
      <c r="J15" s="15">
        <v>90</v>
      </c>
      <c r="K15" s="15">
        <v>84</v>
      </c>
      <c r="L15" s="15">
        <v>89</v>
      </c>
      <c r="M15" s="15">
        <v>75</v>
      </c>
    </row>
    <row r="16" spans="1:14" s="11" customFormat="1" ht="15.6">
      <c r="A16" s="9">
        <v>15</v>
      </c>
      <c r="B16" s="9" t="s">
        <v>175</v>
      </c>
      <c r="C16" s="9" t="s">
        <v>174</v>
      </c>
      <c r="D16" s="15">
        <v>169448</v>
      </c>
      <c r="E16" s="21">
        <f t="shared" si="0"/>
        <v>78.125</v>
      </c>
      <c r="F16" s="15">
        <v>90</v>
      </c>
      <c r="G16" s="15">
        <v>85</v>
      </c>
      <c r="H16" s="15">
        <v>75</v>
      </c>
      <c r="I16" s="15">
        <v>75</v>
      </c>
      <c r="J16" s="15">
        <v>60</v>
      </c>
      <c r="K16" s="15">
        <v>70</v>
      </c>
      <c r="L16" s="15">
        <v>80</v>
      </c>
      <c r="M16" s="15">
        <v>90</v>
      </c>
    </row>
    <row r="17" spans="1:13" s="11" customFormat="1" ht="15.6">
      <c r="A17" s="9">
        <v>16</v>
      </c>
      <c r="B17" s="9" t="s">
        <v>183</v>
      </c>
      <c r="C17" s="9" t="s">
        <v>178</v>
      </c>
      <c r="D17" s="15">
        <v>169152</v>
      </c>
      <c r="E17" s="21">
        <f t="shared" si="0"/>
        <v>78</v>
      </c>
      <c r="F17" s="15">
        <v>90</v>
      </c>
      <c r="G17" s="15">
        <v>75</v>
      </c>
      <c r="H17" s="15">
        <v>60</v>
      </c>
      <c r="I17" s="15">
        <v>85</v>
      </c>
      <c r="J17" s="15">
        <v>80</v>
      </c>
      <c r="K17" s="15">
        <v>79</v>
      </c>
      <c r="L17" s="15">
        <v>80</v>
      </c>
      <c r="M17" s="15">
        <v>75</v>
      </c>
    </row>
    <row r="18" spans="1:13" s="11" customFormat="1" ht="15.6">
      <c r="A18" s="9">
        <v>17</v>
      </c>
      <c r="B18" s="9" t="s">
        <v>261</v>
      </c>
      <c r="C18" s="60" t="s">
        <v>211</v>
      </c>
      <c r="D18" s="15">
        <v>169390</v>
      </c>
      <c r="E18" s="21">
        <f t="shared" si="0"/>
        <v>76.875</v>
      </c>
      <c r="F18" s="15">
        <v>85</v>
      </c>
      <c r="G18" s="15">
        <v>75</v>
      </c>
      <c r="H18" s="15">
        <v>80</v>
      </c>
      <c r="I18" s="15">
        <v>80</v>
      </c>
      <c r="J18" s="15">
        <v>85</v>
      </c>
      <c r="K18" s="15">
        <v>75</v>
      </c>
      <c r="L18" s="15">
        <v>75</v>
      </c>
      <c r="M18" s="15">
        <v>60</v>
      </c>
    </row>
    <row r="19" spans="1:13" s="11" customFormat="1" ht="15.6">
      <c r="A19" s="9">
        <v>18</v>
      </c>
      <c r="B19" s="9" t="s">
        <v>175</v>
      </c>
      <c r="C19" s="9" t="s">
        <v>204</v>
      </c>
      <c r="D19" s="15">
        <v>169458</v>
      </c>
      <c r="E19" s="21">
        <f t="shared" si="0"/>
        <v>76.25</v>
      </c>
      <c r="F19" s="15">
        <v>95</v>
      </c>
      <c r="G19" s="15">
        <v>75</v>
      </c>
      <c r="H19" s="15">
        <v>75</v>
      </c>
      <c r="I19" s="15">
        <v>75</v>
      </c>
      <c r="J19" s="15">
        <v>60</v>
      </c>
      <c r="K19" s="15">
        <v>70</v>
      </c>
      <c r="L19" s="15">
        <v>75</v>
      </c>
      <c r="M19" s="15">
        <v>85</v>
      </c>
    </row>
    <row r="20" spans="1:13" s="11" customFormat="1" ht="15.6">
      <c r="A20" s="9">
        <v>19</v>
      </c>
      <c r="B20" s="9" t="s">
        <v>193</v>
      </c>
      <c r="C20" s="9" t="s">
        <v>192</v>
      </c>
      <c r="D20" s="15">
        <v>169316</v>
      </c>
      <c r="E20" s="21">
        <f t="shared" si="0"/>
        <v>75.375</v>
      </c>
      <c r="F20" s="15">
        <v>95</v>
      </c>
      <c r="G20" s="15">
        <v>47</v>
      </c>
      <c r="H20" s="15">
        <v>65</v>
      </c>
      <c r="I20" s="15">
        <v>65</v>
      </c>
      <c r="J20" s="15">
        <v>85</v>
      </c>
      <c r="K20" s="15">
        <v>73</v>
      </c>
      <c r="L20" s="15">
        <v>88</v>
      </c>
      <c r="M20" s="15">
        <v>85</v>
      </c>
    </row>
    <row r="21" spans="1:13" s="11" customFormat="1" ht="15.6">
      <c r="A21" s="9">
        <v>20</v>
      </c>
      <c r="B21" s="9" t="s">
        <v>287</v>
      </c>
      <c r="C21" s="60" t="s">
        <v>176</v>
      </c>
      <c r="D21" s="15">
        <v>169385</v>
      </c>
      <c r="E21" s="21">
        <f t="shared" si="0"/>
        <v>74.5</v>
      </c>
      <c r="F21" s="15">
        <v>95</v>
      </c>
      <c r="G21" s="15">
        <v>84</v>
      </c>
      <c r="H21" s="15">
        <v>55</v>
      </c>
      <c r="I21" s="15">
        <v>70</v>
      </c>
      <c r="J21" s="15">
        <v>70</v>
      </c>
      <c r="K21" s="15">
        <v>57</v>
      </c>
      <c r="L21" s="15">
        <v>80</v>
      </c>
      <c r="M21" s="15">
        <v>85</v>
      </c>
    </row>
    <row r="22" spans="1:13" s="11" customFormat="1" ht="15.6">
      <c r="A22" s="9">
        <v>21</v>
      </c>
      <c r="B22" s="9" t="s">
        <v>261</v>
      </c>
      <c r="C22" s="60" t="s">
        <v>188</v>
      </c>
      <c r="D22" s="15">
        <v>169336</v>
      </c>
      <c r="E22" s="21">
        <f t="shared" si="0"/>
        <v>74.25</v>
      </c>
      <c r="F22" s="15">
        <v>95</v>
      </c>
      <c r="G22" s="15">
        <v>67</v>
      </c>
      <c r="H22" s="15">
        <v>70</v>
      </c>
      <c r="I22" s="15">
        <v>70</v>
      </c>
      <c r="J22" s="15">
        <v>75</v>
      </c>
      <c r="K22" s="15">
        <v>63</v>
      </c>
      <c r="L22" s="15">
        <v>74</v>
      </c>
      <c r="M22" s="15">
        <v>80</v>
      </c>
    </row>
    <row r="23" spans="1:13" s="11" customFormat="1" ht="15.6">
      <c r="A23" s="9">
        <v>22</v>
      </c>
      <c r="B23" s="9" t="s">
        <v>261</v>
      </c>
      <c r="C23" s="60" t="s">
        <v>172</v>
      </c>
      <c r="D23" s="15">
        <v>169199</v>
      </c>
      <c r="E23" s="21">
        <f t="shared" si="0"/>
        <v>72.875</v>
      </c>
      <c r="F23" s="15">
        <v>74</v>
      </c>
      <c r="G23" s="15">
        <v>51</v>
      </c>
      <c r="H23" s="15">
        <v>70</v>
      </c>
      <c r="I23" s="15">
        <v>70</v>
      </c>
      <c r="J23" s="15">
        <v>85</v>
      </c>
      <c r="K23" s="15">
        <v>90</v>
      </c>
      <c r="L23" s="15">
        <v>68</v>
      </c>
      <c r="M23" s="15">
        <v>75</v>
      </c>
    </row>
    <row r="24" spans="1:13" s="11" customFormat="1" ht="15.6">
      <c r="A24" s="9">
        <v>23</v>
      </c>
      <c r="B24" s="9" t="s">
        <v>171</v>
      </c>
      <c r="C24" s="9" t="s">
        <v>170</v>
      </c>
      <c r="D24" s="15">
        <v>169438</v>
      </c>
      <c r="E24" s="21">
        <f t="shared" si="0"/>
        <v>72.75</v>
      </c>
      <c r="F24" s="15">
        <v>70</v>
      </c>
      <c r="G24" s="15">
        <v>57</v>
      </c>
      <c r="H24" s="15">
        <v>80</v>
      </c>
      <c r="I24" s="15">
        <v>80</v>
      </c>
      <c r="J24" s="15">
        <v>60</v>
      </c>
      <c r="K24" s="15">
        <v>90</v>
      </c>
      <c r="L24" s="15">
        <v>75</v>
      </c>
      <c r="M24" s="15">
        <v>70</v>
      </c>
    </row>
    <row r="25" spans="1:13" s="11" customFormat="1" ht="15.6">
      <c r="A25" s="9">
        <v>24</v>
      </c>
      <c r="B25" s="9" t="s">
        <v>289</v>
      </c>
      <c r="C25" s="60" t="s">
        <v>166</v>
      </c>
      <c r="D25" s="15">
        <v>169326</v>
      </c>
      <c r="E25" s="21">
        <f t="shared" si="0"/>
        <v>71</v>
      </c>
      <c r="F25" s="15">
        <v>84</v>
      </c>
      <c r="G25" s="15">
        <v>58</v>
      </c>
      <c r="H25" s="15">
        <v>70</v>
      </c>
      <c r="I25" s="15">
        <v>70</v>
      </c>
      <c r="J25" s="15">
        <v>80</v>
      </c>
      <c r="K25" s="15">
        <v>53</v>
      </c>
      <c r="L25" s="15">
        <v>68</v>
      </c>
      <c r="M25" s="15">
        <v>85</v>
      </c>
    </row>
    <row r="26" spans="1:13" s="11" customFormat="1" ht="15.6">
      <c r="A26" s="9">
        <v>25</v>
      </c>
      <c r="B26" s="9" t="s">
        <v>193</v>
      </c>
      <c r="C26" s="9" t="s">
        <v>205</v>
      </c>
      <c r="D26" s="15">
        <v>169212</v>
      </c>
      <c r="E26" s="21">
        <f t="shared" si="0"/>
        <v>70.5</v>
      </c>
      <c r="F26" s="15">
        <v>78</v>
      </c>
      <c r="G26" s="15">
        <v>61</v>
      </c>
      <c r="H26" s="15">
        <v>60</v>
      </c>
      <c r="I26" s="15">
        <v>60</v>
      </c>
      <c r="J26" s="15">
        <v>65</v>
      </c>
      <c r="K26" s="15">
        <v>75</v>
      </c>
      <c r="L26" s="15">
        <v>80</v>
      </c>
      <c r="M26" s="15">
        <v>85</v>
      </c>
    </row>
    <row r="27" spans="1:13" s="11" customFormat="1" ht="15.6">
      <c r="A27" s="9"/>
      <c r="B27" s="9" t="s">
        <v>261</v>
      </c>
      <c r="C27" s="60" t="s">
        <v>194</v>
      </c>
      <c r="D27" s="19">
        <v>169189</v>
      </c>
      <c r="E27" s="20">
        <f t="shared" si="0"/>
        <v>69.625</v>
      </c>
      <c r="F27" s="14">
        <v>79</v>
      </c>
      <c r="G27" s="14">
        <v>61</v>
      </c>
      <c r="H27" s="14">
        <v>60</v>
      </c>
      <c r="I27" s="14">
        <v>65</v>
      </c>
      <c r="J27" s="14">
        <v>80</v>
      </c>
      <c r="K27" s="14">
        <v>89</v>
      </c>
      <c r="L27" s="14">
        <v>63</v>
      </c>
      <c r="M27" s="14">
        <v>60</v>
      </c>
    </row>
    <row r="28" spans="1:13" s="11" customFormat="1" ht="15.6">
      <c r="A28" s="9"/>
      <c r="B28" s="9" t="s">
        <v>261</v>
      </c>
      <c r="C28" s="60" t="s">
        <v>186</v>
      </c>
      <c r="D28" s="19">
        <v>169368</v>
      </c>
      <c r="E28" s="20">
        <f t="shared" si="0"/>
        <v>68.5</v>
      </c>
      <c r="F28" s="19">
        <v>80</v>
      </c>
      <c r="G28" s="19">
        <v>64</v>
      </c>
      <c r="H28" s="19">
        <v>35</v>
      </c>
      <c r="I28" s="19">
        <v>60</v>
      </c>
      <c r="J28" s="19">
        <v>75</v>
      </c>
      <c r="K28" s="19">
        <v>69</v>
      </c>
      <c r="L28" s="19">
        <v>85</v>
      </c>
      <c r="M28" s="19">
        <v>80</v>
      </c>
    </row>
    <row r="29" spans="1:13" s="11" customFormat="1" ht="15.6">
      <c r="A29" s="9"/>
      <c r="B29" s="9" t="s">
        <v>175</v>
      </c>
      <c r="C29" s="9" t="s">
        <v>189</v>
      </c>
      <c r="D29" s="19">
        <v>169218</v>
      </c>
      <c r="E29" s="20">
        <f t="shared" si="0"/>
        <v>67.875</v>
      </c>
      <c r="F29" s="14">
        <v>60</v>
      </c>
      <c r="G29" s="14">
        <v>80</v>
      </c>
      <c r="H29" s="14">
        <v>65</v>
      </c>
      <c r="I29" s="14">
        <v>65</v>
      </c>
      <c r="J29" s="14">
        <v>65</v>
      </c>
      <c r="K29" s="14">
        <v>85</v>
      </c>
      <c r="L29" s="14">
        <v>63</v>
      </c>
      <c r="M29" s="14">
        <v>60</v>
      </c>
    </row>
    <row r="30" spans="1:13" s="11" customFormat="1" ht="15.6">
      <c r="A30" s="9"/>
      <c r="B30" s="9" t="s">
        <v>175</v>
      </c>
      <c r="C30" s="9" t="s">
        <v>206</v>
      </c>
      <c r="D30" s="9">
        <v>168980</v>
      </c>
      <c r="E30" s="10">
        <f t="shared" si="0"/>
        <v>67.625</v>
      </c>
      <c r="F30" s="9">
        <v>85</v>
      </c>
      <c r="G30" s="9">
        <v>69</v>
      </c>
      <c r="H30" s="9">
        <v>65</v>
      </c>
      <c r="I30" s="9">
        <v>65</v>
      </c>
      <c r="J30" s="9">
        <v>65</v>
      </c>
      <c r="K30" s="9">
        <v>64</v>
      </c>
      <c r="L30" s="9">
        <v>53</v>
      </c>
      <c r="M30" s="9">
        <v>75</v>
      </c>
    </row>
    <row r="31" spans="1:13" s="11" customFormat="1" ht="15.6">
      <c r="A31" s="9"/>
      <c r="B31" s="9" t="s">
        <v>183</v>
      </c>
      <c r="C31" s="9" t="s">
        <v>212</v>
      </c>
      <c r="D31" s="9">
        <v>169209</v>
      </c>
      <c r="E31" s="10">
        <f t="shared" si="0"/>
        <v>66.75</v>
      </c>
      <c r="F31" s="13">
        <v>75</v>
      </c>
      <c r="G31" s="13">
        <v>69</v>
      </c>
      <c r="H31" s="13">
        <v>60</v>
      </c>
      <c r="I31" s="13">
        <v>60</v>
      </c>
      <c r="J31" s="13">
        <v>55</v>
      </c>
      <c r="K31" s="13">
        <v>70</v>
      </c>
      <c r="L31" s="13">
        <v>80</v>
      </c>
      <c r="M31" s="13">
        <v>65</v>
      </c>
    </row>
    <row r="32" spans="1:13" s="11" customFormat="1" ht="15.6">
      <c r="A32" s="9"/>
      <c r="B32" s="9" t="s">
        <v>175</v>
      </c>
      <c r="C32" s="9" t="s">
        <v>187</v>
      </c>
      <c r="D32" s="9">
        <v>169418</v>
      </c>
      <c r="E32" s="10">
        <f t="shared" si="0"/>
        <v>66.125</v>
      </c>
      <c r="F32" s="9">
        <v>75</v>
      </c>
      <c r="G32" s="9">
        <v>74</v>
      </c>
      <c r="H32" s="9">
        <v>60</v>
      </c>
      <c r="I32" s="9">
        <v>60</v>
      </c>
      <c r="J32" s="9">
        <v>50</v>
      </c>
      <c r="K32" s="9">
        <v>60</v>
      </c>
      <c r="L32" s="9">
        <v>70</v>
      </c>
      <c r="M32" s="9">
        <v>80</v>
      </c>
    </row>
    <row r="33" spans="1:13" s="11" customFormat="1" ht="15.6">
      <c r="A33" s="9"/>
      <c r="B33" s="9" t="s">
        <v>261</v>
      </c>
      <c r="C33" s="60" t="s">
        <v>209</v>
      </c>
      <c r="D33" s="9">
        <v>169125</v>
      </c>
      <c r="E33" s="10">
        <f t="shared" si="0"/>
        <v>64.875</v>
      </c>
      <c r="F33" s="13">
        <v>80</v>
      </c>
      <c r="G33" s="13">
        <v>56</v>
      </c>
      <c r="H33" s="13">
        <v>60</v>
      </c>
      <c r="I33" s="13">
        <v>75</v>
      </c>
      <c r="J33" s="13">
        <v>65</v>
      </c>
      <c r="K33" s="13">
        <v>75</v>
      </c>
      <c r="L33" s="13">
        <v>48</v>
      </c>
      <c r="M33" s="13">
        <v>60</v>
      </c>
    </row>
    <row r="34" spans="1:13" s="11" customFormat="1" ht="15.6">
      <c r="A34" s="9"/>
      <c r="B34" s="9" t="s">
        <v>289</v>
      </c>
      <c r="C34" s="60" t="s">
        <v>195</v>
      </c>
      <c r="D34" s="9">
        <v>169207</v>
      </c>
      <c r="E34" s="10">
        <f t="shared" si="0"/>
        <v>64.75</v>
      </c>
      <c r="F34" s="13">
        <v>72</v>
      </c>
      <c r="G34" s="13">
        <v>48</v>
      </c>
      <c r="H34" s="13">
        <v>60</v>
      </c>
      <c r="I34" s="13">
        <v>60</v>
      </c>
      <c r="J34" s="13">
        <v>75</v>
      </c>
      <c r="K34" s="13">
        <v>70</v>
      </c>
      <c r="L34" s="13">
        <v>68</v>
      </c>
      <c r="M34" s="13">
        <v>65</v>
      </c>
    </row>
    <row r="35" spans="1:13" s="11" customFormat="1" ht="15.6">
      <c r="A35" s="9"/>
      <c r="B35" s="9" t="s">
        <v>261</v>
      </c>
      <c r="C35" s="60" t="s">
        <v>173</v>
      </c>
      <c r="D35" s="9">
        <v>169409</v>
      </c>
      <c r="E35" s="10">
        <f t="shared" si="0"/>
        <v>64.5</v>
      </c>
      <c r="F35" s="9">
        <v>75</v>
      </c>
      <c r="G35" s="9">
        <v>63</v>
      </c>
      <c r="H35" s="9">
        <v>65</v>
      </c>
      <c r="I35" s="9">
        <v>65</v>
      </c>
      <c r="J35" s="9">
        <v>60</v>
      </c>
      <c r="K35" s="9">
        <v>65</v>
      </c>
      <c r="L35" s="9">
        <v>58</v>
      </c>
      <c r="M35" s="9">
        <v>65</v>
      </c>
    </row>
    <row r="36" spans="1:13" s="11" customFormat="1" ht="15.6">
      <c r="A36" s="9"/>
      <c r="B36" s="9" t="s">
        <v>276</v>
      </c>
      <c r="C36" s="60" t="s">
        <v>203</v>
      </c>
      <c r="D36" s="9">
        <v>169430</v>
      </c>
      <c r="E36" s="10">
        <f t="shared" si="0"/>
        <v>57</v>
      </c>
      <c r="F36" s="9">
        <v>63</v>
      </c>
      <c r="G36" s="9">
        <v>43</v>
      </c>
      <c r="H36" s="9">
        <v>65</v>
      </c>
      <c r="I36" s="9">
        <v>65</v>
      </c>
      <c r="J36" s="9">
        <v>30</v>
      </c>
      <c r="K36" s="9">
        <v>73</v>
      </c>
      <c r="L36" s="9">
        <v>42</v>
      </c>
      <c r="M36" s="9">
        <v>75</v>
      </c>
    </row>
    <row r="37" spans="1:13" s="11" customFormat="1" ht="15.6">
      <c r="A37" s="9"/>
      <c r="B37" s="9" t="s">
        <v>291</v>
      </c>
      <c r="C37" s="60" t="s">
        <v>177</v>
      </c>
      <c r="D37" s="9">
        <v>169256</v>
      </c>
      <c r="E37" s="10">
        <f t="shared" si="0"/>
        <v>52</v>
      </c>
      <c r="F37" s="13">
        <v>45</v>
      </c>
      <c r="G37" s="13">
        <v>48</v>
      </c>
      <c r="H37" s="13">
        <v>55</v>
      </c>
      <c r="I37" s="13">
        <v>55</v>
      </c>
      <c r="J37" s="13">
        <v>50</v>
      </c>
      <c r="K37" s="13">
        <v>58</v>
      </c>
      <c r="L37" s="13">
        <v>55</v>
      </c>
      <c r="M37" s="13">
        <v>50</v>
      </c>
    </row>
    <row r="38" spans="1:13" s="11" customFormat="1" ht="15.6">
      <c r="A38" s="9"/>
      <c r="B38" s="9" t="s">
        <v>261</v>
      </c>
      <c r="C38" s="60" t="s">
        <v>168</v>
      </c>
      <c r="D38" s="9">
        <v>169422</v>
      </c>
      <c r="E38" s="10">
        <v>2</v>
      </c>
      <c r="F38" s="9">
        <v>79</v>
      </c>
      <c r="G38" s="9">
        <v>50</v>
      </c>
      <c r="H38" s="9">
        <v>0</v>
      </c>
      <c r="I38" s="9">
        <v>0</v>
      </c>
      <c r="J38" s="9">
        <v>50</v>
      </c>
      <c r="K38" s="9">
        <v>0</v>
      </c>
      <c r="L38" s="9">
        <v>70</v>
      </c>
      <c r="M38" s="9">
        <v>70</v>
      </c>
    </row>
    <row r="39" spans="1:13" s="11" customFormat="1" ht="15.6">
      <c r="A39" s="9"/>
      <c r="B39" s="9" t="s">
        <v>261</v>
      </c>
      <c r="C39" s="60" t="s">
        <v>210</v>
      </c>
      <c r="D39" s="9">
        <v>169180</v>
      </c>
      <c r="E39" s="10">
        <f t="shared" si="0"/>
        <v>38.125</v>
      </c>
      <c r="F39" s="13">
        <v>75</v>
      </c>
      <c r="G39" s="13">
        <v>50</v>
      </c>
      <c r="H39" s="13">
        <v>0</v>
      </c>
      <c r="I39" s="13">
        <v>0</v>
      </c>
      <c r="J39" s="13">
        <v>60</v>
      </c>
      <c r="K39" s="13">
        <v>0</v>
      </c>
      <c r="L39" s="13">
        <v>65</v>
      </c>
      <c r="M39" s="13">
        <v>55</v>
      </c>
    </row>
    <row r="40" spans="1:13" s="11" customFormat="1" ht="15.6">
      <c r="A40" s="9"/>
      <c r="B40" s="9" t="s">
        <v>185</v>
      </c>
      <c r="C40" s="9" t="s">
        <v>190</v>
      </c>
      <c r="D40" s="9">
        <v>169185</v>
      </c>
      <c r="E40" s="10">
        <f t="shared" si="0"/>
        <v>37.25</v>
      </c>
      <c r="F40" s="13">
        <v>70</v>
      </c>
      <c r="G40" s="13">
        <v>53</v>
      </c>
      <c r="H40" s="13">
        <v>0</v>
      </c>
      <c r="I40" s="13">
        <v>0</v>
      </c>
      <c r="J40" s="13">
        <v>60</v>
      </c>
      <c r="K40" s="13">
        <v>0</v>
      </c>
      <c r="L40" s="13">
        <v>70</v>
      </c>
      <c r="M40" s="13">
        <v>45</v>
      </c>
    </row>
    <row r="41" spans="1:13" s="11" customFormat="1" ht="15.6">
      <c r="A41" s="9"/>
      <c r="B41" s="9" t="s">
        <v>286</v>
      </c>
      <c r="C41" s="60" t="s">
        <v>191</v>
      </c>
      <c r="D41" s="9">
        <v>169410</v>
      </c>
      <c r="E41" s="10">
        <v>2</v>
      </c>
      <c r="F41" s="9">
        <v>35</v>
      </c>
      <c r="G41" s="9">
        <v>15</v>
      </c>
      <c r="H41" s="9">
        <v>0</v>
      </c>
      <c r="I41" s="9">
        <v>0</v>
      </c>
      <c r="J41" s="9">
        <v>35</v>
      </c>
      <c r="K41" s="9">
        <v>0</v>
      </c>
      <c r="L41" s="9">
        <v>45</v>
      </c>
      <c r="M41" s="9">
        <v>45</v>
      </c>
    </row>
    <row r="42" spans="1:13" s="11" customFormat="1" ht="15.6">
      <c r="A42" s="9"/>
      <c r="B42" s="9" t="s">
        <v>290</v>
      </c>
      <c r="C42" s="60" t="s">
        <v>213</v>
      </c>
      <c r="D42" s="9">
        <v>169267</v>
      </c>
      <c r="E42" s="10">
        <v>2</v>
      </c>
      <c r="F42" s="13">
        <v>23</v>
      </c>
      <c r="G42" s="13">
        <v>15</v>
      </c>
      <c r="H42" s="13">
        <v>0</v>
      </c>
      <c r="I42" s="13">
        <v>0</v>
      </c>
      <c r="J42" s="13">
        <v>25</v>
      </c>
      <c r="K42" s="13">
        <v>0</v>
      </c>
      <c r="L42" s="13">
        <v>33</v>
      </c>
      <c r="M42" s="13">
        <v>35</v>
      </c>
    </row>
    <row r="43" spans="1:13" s="11" customFormat="1" ht="15.6">
      <c r="A43" s="9"/>
      <c r="B43" s="9" t="s">
        <v>286</v>
      </c>
      <c r="C43" s="60" t="s">
        <v>169</v>
      </c>
      <c r="D43" s="9">
        <v>169327</v>
      </c>
      <c r="E43" s="10">
        <v>2</v>
      </c>
      <c r="F43" s="9">
        <v>20</v>
      </c>
      <c r="G43" s="9">
        <v>15</v>
      </c>
      <c r="H43" s="9">
        <v>0</v>
      </c>
      <c r="I43" s="9">
        <v>0</v>
      </c>
      <c r="J43" s="9">
        <v>40</v>
      </c>
      <c r="K43" s="9">
        <v>0</v>
      </c>
      <c r="L43" s="9">
        <v>0</v>
      </c>
      <c r="M43" s="9">
        <v>45</v>
      </c>
    </row>
    <row r="44" spans="1:13" s="11" customFormat="1" ht="15.6">
      <c r="A44" s="9"/>
      <c r="B44" s="9" t="s">
        <v>288</v>
      </c>
      <c r="C44" s="60" t="s">
        <v>182</v>
      </c>
      <c r="D44" s="9">
        <v>169345</v>
      </c>
      <c r="E44" s="10">
        <v>2</v>
      </c>
      <c r="F44" s="9">
        <v>29</v>
      </c>
      <c r="G44" s="9">
        <v>9</v>
      </c>
      <c r="H44" s="9">
        <v>0</v>
      </c>
      <c r="I44" s="9">
        <v>0</v>
      </c>
      <c r="J44" s="9">
        <v>25</v>
      </c>
      <c r="K44" s="9">
        <v>0</v>
      </c>
      <c r="L44" s="9">
        <v>0</v>
      </c>
      <c r="M44" s="9">
        <v>30</v>
      </c>
    </row>
    <row r="45" spans="1:13" s="11" customFormat="1" ht="15.6">
      <c r="A45" s="9"/>
      <c r="B45" s="9" t="s">
        <v>280</v>
      </c>
      <c r="C45" s="60" t="s">
        <v>164</v>
      </c>
      <c r="D45" s="9">
        <v>169101</v>
      </c>
      <c r="E45" s="10">
        <v>2</v>
      </c>
      <c r="F45" s="13">
        <v>29</v>
      </c>
      <c r="G45" s="13">
        <v>15</v>
      </c>
      <c r="H45" s="13">
        <v>0</v>
      </c>
      <c r="I45" s="13">
        <v>0</v>
      </c>
      <c r="J45" s="13">
        <v>10</v>
      </c>
      <c r="K45" s="13">
        <v>0</v>
      </c>
      <c r="L45" s="13">
        <v>0</v>
      </c>
      <c r="M45" s="13">
        <v>30</v>
      </c>
    </row>
    <row r="46" spans="1:13" s="11" customFormat="1" ht="15.6">
      <c r="A46" s="9"/>
      <c r="B46" s="9" t="s">
        <v>292</v>
      </c>
      <c r="C46" s="60" t="s">
        <v>197</v>
      </c>
      <c r="D46" s="9">
        <v>169169</v>
      </c>
      <c r="E46" s="10">
        <v>2</v>
      </c>
      <c r="F46" s="13">
        <v>20</v>
      </c>
      <c r="G46" s="13">
        <v>11</v>
      </c>
      <c r="H46" s="13">
        <v>0</v>
      </c>
      <c r="I46" s="13">
        <v>0</v>
      </c>
      <c r="J46" s="13">
        <v>10</v>
      </c>
      <c r="K46" s="13">
        <v>0</v>
      </c>
      <c r="L46" s="14">
        <v>0</v>
      </c>
      <c r="M46" s="14">
        <v>40</v>
      </c>
    </row>
    <row r="48" spans="1:13">
      <c r="D48" s="4" t="s">
        <v>9</v>
      </c>
      <c r="H48" s="1" t="s">
        <v>2</v>
      </c>
    </row>
    <row r="49" spans="8:8">
      <c r="H49" s="1" t="s">
        <v>1</v>
      </c>
    </row>
    <row r="51" spans="8:8">
      <c r="H51" s="1" t="s">
        <v>3</v>
      </c>
    </row>
    <row r="53" spans="8:8">
      <c r="H53" s="1" t="s">
        <v>4</v>
      </c>
    </row>
    <row r="55" spans="8:8">
      <c r="H55" s="1" t="s">
        <v>5</v>
      </c>
    </row>
    <row r="57" spans="8:8">
      <c r="H57" s="1" t="s">
        <v>6</v>
      </c>
    </row>
    <row r="59" spans="8:8">
      <c r="H59" s="1" t="s">
        <v>7</v>
      </c>
    </row>
    <row r="61" spans="8:8">
      <c r="H61" s="1" t="s">
        <v>8</v>
      </c>
    </row>
  </sheetData>
  <sortState ref="D2:N46">
    <sortCondition descending="1" ref="E2:E46"/>
  </sortState>
  <pageMargins left="0.7" right="0.7" top="0.75" bottom="0.75" header="0.51180555555555496" footer="0.51180555555555496"/>
  <pageSetup paperSize="9" firstPageNumber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41"/>
  <sheetViews>
    <sheetView topLeftCell="A4" workbookViewId="0">
      <selection activeCell="C29" sqref="C29"/>
    </sheetView>
  </sheetViews>
  <sheetFormatPr defaultRowHeight="14.4"/>
  <cols>
    <col min="1" max="1" width="6.88671875" style="5" customWidth="1"/>
    <col min="2" max="2" width="15.33203125" style="5" customWidth="1"/>
    <col min="3" max="3" width="26.44140625" style="30" customWidth="1"/>
    <col min="5" max="5" width="12.33203125" style="3" customWidth="1"/>
    <col min="6" max="6" width="3.6640625" customWidth="1"/>
    <col min="7" max="7" width="6.44140625" customWidth="1"/>
    <col min="8" max="8" width="7.5546875" customWidth="1"/>
    <col min="9" max="9" width="9.88671875" customWidth="1"/>
    <col min="10" max="10" width="11.6640625" customWidth="1"/>
    <col min="11" max="11" width="20.88671875" customWidth="1"/>
  </cols>
  <sheetData>
    <row r="1" spans="1:11" ht="36">
      <c r="D1" s="6" t="s">
        <v>0</v>
      </c>
      <c r="E1" s="6" t="s">
        <v>11</v>
      </c>
      <c r="F1" s="2" t="s">
        <v>21</v>
      </c>
      <c r="G1" s="2" t="s">
        <v>22</v>
      </c>
      <c r="H1" s="2" t="s">
        <v>23</v>
      </c>
      <c r="I1" s="2" t="s">
        <v>24</v>
      </c>
      <c r="J1" s="2" t="s">
        <v>25</v>
      </c>
      <c r="K1" s="2" t="s">
        <v>26</v>
      </c>
    </row>
    <row r="2" spans="1:11">
      <c r="A2" s="56">
        <v>1</v>
      </c>
      <c r="B2" s="56" t="s">
        <v>193</v>
      </c>
      <c r="C2" s="57" t="s">
        <v>243</v>
      </c>
      <c r="D2" s="24">
        <v>169277</v>
      </c>
      <c r="E2" s="25">
        <f t="shared" ref="E2:E41" si="0">AVERAGE(F2:K2)</f>
        <v>97.5</v>
      </c>
      <c r="F2" s="26">
        <v>95</v>
      </c>
      <c r="G2" s="26">
        <v>100</v>
      </c>
      <c r="H2" s="26">
        <v>95</v>
      </c>
      <c r="I2" s="26">
        <v>95</v>
      </c>
      <c r="J2" s="26">
        <v>100</v>
      </c>
      <c r="K2" s="26">
        <v>100</v>
      </c>
    </row>
    <row r="3" spans="1:11">
      <c r="A3" s="56">
        <v>2</v>
      </c>
      <c r="B3" s="56" t="s">
        <v>215</v>
      </c>
      <c r="C3" s="57" t="s">
        <v>216</v>
      </c>
      <c r="D3" s="24">
        <v>169446</v>
      </c>
      <c r="E3" s="25">
        <f t="shared" si="0"/>
        <v>94.833333333333329</v>
      </c>
      <c r="F3" s="27">
        <v>90</v>
      </c>
      <c r="G3" s="27">
        <v>95</v>
      </c>
      <c r="H3" s="27">
        <v>95</v>
      </c>
      <c r="I3" s="27">
        <v>94</v>
      </c>
      <c r="J3" s="27">
        <v>95</v>
      </c>
      <c r="K3" s="27">
        <v>100</v>
      </c>
    </row>
    <row r="4" spans="1:11">
      <c r="A4" s="56">
        <v>3</v>
      </c>
      <c r="B4" s="56" t="s">
        <v>193</v>
      </c>
      <c r="C4" s="57" t="s">
        <v>241</v>
      </c>
      <c r="D4" s="24">
        <v>168967</v>
      </c>
      <c r="E4" s="25">
        <f t="shared" si="0"/>
        <v>91.5</v>
      </c>
      <c r="F4" s="26">
        <v>90</v>
      </c>
      <c r="G4" s="26">
        <v>100</v>
      </c>
      <c r="H4" s="26">
        <v>85</v>
      </c>
      <c r="I4" s="26">
        <v>95</v>
      </c>
      <c r="J4" s="26">
        <v>89</v>
      </c>
      <c r="K4" s="26">
        <v>90</v>
      </c>
    </row>
    <row r="5" spans="1:11">
      <c r="A5" s="56">
        <v>4</v>
      </c>
      <c r="B5" s="56" t="s">
        <v>215</v>
      </c>
      <c r="C5" s="57" t="s">
        <v>252</v>
      </c>
      <c r="D5" s="24">
        <v>169388</v>
      </c>
      <c r="E5" s="25">
        <f t="shared" si="0"/>
        <v>91.5</v>
      </c>
      <c r="F5" s="26">
        <v>85</v>
      </c>
      <c r="G5" s="26">
        <v>80</v>
      </c>
      <c r="H5" s="27">
        <v>95</v>
      </c>
      <c r="I5" s="27">
        <v>94</v>
      </c>
      <c r="J5" s="27">
        <v>95</v>
      </c>
      <c r="K5" s="27">
        <v>100</v>
      </c>
    </row>
    <row r="6" spans="1:11">
      <c r="A6" s="56">
        <v>5</v>
      </c>
      <c r="B6" s="56" t="s">
        <v>215</v>
      </c>
      <c r="C6" s="57" t="s">
        <v>245</v>
      </c>
      <c r="D6" s="24">
        <v>169211</v>
      </c>
      <c r="E6" s="25">
        <f t="shared" si="0"/>
        <v>89.833333333333329</v>
      </c>
      <c r="F6" s="26">
        <v>85</v>
      </c>
      <c r="G6" s="26">
        <v>100</v>
      </c>
      <c r="H6" s="26">
        <v>90</v>
      </c>
      <c r="I6" s="26">
        <v>84</v>
      </c>
      <c r="J6" s="26">
        <v>90</v>
      </c>
      <c r="K6" s="26">
        <v>90</v>
      </c>
    </row>
    <row r="7" spans="1:11">
      <c r="A7" s="56">
        <v>6</v>
      </c>
      <c r="B7" s="56" t="s">
        <v>193</v>
      </c>
      <c r="C7" s="57" t="s">
        <v>225</v>
      </c>
      <c r="D7" s="24">
        <v>169058</v>
      </c>
      <c r="E7" s="25">
        <f t="shared" si="0"/>
        <v>89</v>
      </c>
      <c r="F7" s="26">
        <v>95</v>
      </c>
      <c r="G7" s="26">
        <v>90</v>
      </c>
      <c r="H7" s="26">
        <v>75</v>
      </c>
      <c r="I7" s="26">
        <v>89</v>
      </c>
      <c r="J7" s="26">
        <v>90</v>
      </c>
      <c r="K7" s="26">
        <v>95</v>
      </c>
    </row>
    <row r="8" spans="1:11">
      <c r="A8" s="56">
        <v>7</v>
      </c>
      <c r="B8" s="56" t="s">
        <v>221</v>
      </c>
      <c r="C8" s="57" t="s">
        <v>253</v>
      </c>
      <c r="D8" s="24">
        <v>169196</v>
      </c>
      <c r="E8" s="25">
        <f t="shared" si="0"/>
        <v>88.166666666666671</v>
      </c>
      <c r="F8" s="26">
        <v>90</v>
      </c>
      <c r="G8" s="26">
        <v>85</v>
      </c>
      <c r="H8" s="26">
        <v>90</v>
      </c>
      <c r="I8" s="26">
        <v>74</v>
      </c>
      <c r="J8" s="26">
        <v>95</v>
      </c>
      <c r="K8" s="26">
        <v>95</v>
      </c>
    </row>
    <row r="9" spans="1:11">
      <c r="A9" s="56">
        <v>8</v>
      </c>
      <c r="B9" s="56" t="s">
        <v>193</v>
      </c>
      <c r="C9" s="57" t="s">
        <v>248</v>
      </c>
      <c r="D9" s="24">
        <v>169313</v>
      </c>
      <c r="E9" s="25">
        <f t="shared" si="0"/>
        <v>88.166666666666671</v>
      </c>
      <c r="F9" s="26">
        <v>90</v>
      </c>
      <c r="G9" s="26">
        <v>90</v>
      </c>
      <c r="H9" s="26">
        <v>95</v>
      </c>
      <c r="I9" s="26">
        <v>74</v>
      </c>
      <c r="J9" s="26">
        <v>90</v>
      </c>
      <c r="K9" s="26">
        <v>90</v>
      </c>
    </row>
    <row r="10" spans="1:11">
      <c r="A10" s="56">
        <v>9</v>
      </c>
      <c r="B10" s="56" t="s">
        <v>221</v>
      </c>
      <c r="C10" s="57" t="s">
        <v>246</v>
      </c>
      <c r="D10" s="24">
        <v>169310</v>
      </c>
      <c r="E10" s="25">
        <f t="shared" si="0"/>
        <v>88</v>
      </c>
      <c r="F10" s="26">
        <v>85</v>
      </c>
      <c r="G10" s="26">
        <v>90</v>
      </c>
      <c r="H10" s="26">
        <v>75</v>
      </c>
      <c r="I10" s="26">
        <v>83</v>
      </c>
      <c r="J10" s="26">
        <v>100</v>
      </c>
      <c r="K10" s="26">
        <v>95</v>
      </c>
    </row>
    <row r="11" spans="1:11">
      <c r="A11" s="56">
        <v>10</v>
      </c>
      <c r="B11" s="56" t="s">
        <v>221</v>
      </c>
      <c r="C11" s="57" t="s">
        <v>250</v>
      </c>
      <c r="D11" s="24">
        <v>169364</v>
      </c>
      <c r="E11" s="25">
        <f t="shared" si="0"/>
        <v>87.5</v>
      </c>
      <c r="F11" s="26">
        <v>90</v>
      </c>
      <c r="G11" s="26">
        <v>80</v>
      </c>
      <c r="H11" s="26">
        <v>65</v>
      </c>
      <c r="I11" s="26">
        <v>95</v>
      </c>
      <c r="J11" s="26">
        <v>100</v>
      </c>
      <c r="K11" s="26">
        <v>95</v>
      </c>
    </row>
    <row r="12" spans="1:11">
      <c r="A12" s="56">
        <v>11</v>
      </c>
      <c r="B12" s="56" t="s">
        <v>221</v>
      </c>
      <c r="C12" s="57" t="s">
        <v>231</v>
      </c>
      <c r="D12" s="24">
        <v>169183</v>
      </c>
      <c r="E12" s="25">
        <f t="shared" si="0"/>
        <v>85.5</v>
      </c>
      <c r="F12" s="26">
        <v>90</v>
      </c>
      <c r="G12" s="26">
        <v>85</v>
      </c>
      <c r="H12" s="26">
        <v>80</v>
      </c>
      <c r="I12" s="26">
        <v>84</v>
      </c>
      <c r="J12" s="26">
        <v>90</v>
      </c>
      <c r="K12" s="26">
        <v>84</v>
      </c>
    </row>
    <row r="13" spans="1:11">
      <c r="A13" s="56">
        <v>12</v>
      </c>
      <c r="B13" s="56" t="s">
        <v>221</v>
      </c>
      <c r="C13" s="57" t="s">
        <v>232</v>
      </c>
      <c r="D13" s="24">
        <v>169328</v>
      </c>
      <c r="E13" s="25">
        <f t="shared" si="0"/>
        <v>85.5</v>
      </c>
      <c r="F13" s="26">
        <v>75</v>
      </c>
      <c r="G13" s="26">
        <v>85</v>
      </c>
      <c r="H13" s="26">
        <v>90</v>
      </c>
      <c r="I13" s="26">
        <v>84</v>
      </c>
      <c r="J13" s="26">
        <v>89</v>
      </c>
      <c r="K13" s="26">
        <v>90</v>
      </c>
    </row>
    <row r="14" spans="1:11">
      <c r="A14" s="56">
        <v>13</v>
      </c>
      <c r="B14" s="56" t="s">
        <v>193</v>
      </c>
      <c r="C14" s="57" t="s">
        <v>255</v>
      </c>
      <c r="D14" s="24">
        <v>169349</v>
      </c>
      <c r="E14" s="25">
        <f t="shared" si="0"/>
        <v>84.666666666666671</v>
      </c>
      <c r="F14" s="26">
        <v>75</v>
      </c>
      <c r="G14" s="26">
        <v>90</v>
      </c>
      <c r="H14" s="26">
        <v>90</v>
      </c>
      <c r="I14" s="26">
        <v>75</v>
      </c>
      <c r="J14" s="26">
        <v>89</v>
      </c>
      <c r="K14" s="26">
        <v>89</v>
      </c>
    </row>
    <row r="15" spans="1:11">
      <c r="A15" s="56">
        <v>14</v>
      </c>
      <c r="B15" s="56" t="s">
        <v>193</v>
      </c>
      <c r="C15" s="57" t="s">
        <v>217</v>
      </c>
      <c r="D15" s="24">
        <v>169043</v>
      </c>
      <c r="E15" s="25">
        <f t="shared" si="0"/>
        <v>82.5</v>
      </c>
      <c r="F15" s="26">
        <v>85</v>
      </c>
      <c r="G15" s="26">
        <v>75</v>
      </c>
      <c r="H15" s="26">
        <v>75</v>
      </c>
      <c r="I15" s="26">
        <v>85</v>
      </c>
      <c r="J15" s="26">
        <v>90</v>
      </c>
      <c r="K15" s="26">
        <v>85</v>
      </c>
    </row>
    <row r="16" spans="1:11">
      <c r="A16" s="56">
        <v>15</v>
      </c>
      <c r="B16" s="56" t="s">
        <v>215</v>
      </c>
      <c r="C16" s="57" t="s">
        <v>224</v>
      </c>
      <c r="D16" s="24">
        <v>169274</v>
      </c>
      <c r="E16" s="25">
        <f t="shared" si="0"/>
        <v>79.833333333333329</v>
      </c>
      <c r="F16" s="26">
        <v>80</v>
      </c>
      <c r="G16" s="26">
        <v>55</v>
      </c>
      <c r="H16" s="26">
        <v>75</v>
      </c>
      <c r="I16" s="26">
        <v>89</v>
      </c>
      <c r="J16" s="26">
        <v>90</v>
      </c>
      <c r="K16" s="26">
        <v>90</v>
      </c>
    </row>
    <row r="17" spans="1:11">
      <c r="A17" s="56">
        <v>16</v>
      </c>
      <c r="B17" s="56" t="s">
        <v>215</v>
      </c>
      <c r="C17" s="57" t="s">
        <v>214</v>
      </c>
      <c r="D17" s="24">
        <v>169460</v>
      </c>
      <c r="E17" s="25">
        <f t="shared" si="0"/>
        <v>79</v>
      </c>
      <c r="F17" s="27">
        <v>70</v>
      </c>
      <c r="G17" s="27">
        <v>90</v>
      </c>
      <c r="H17" s="27">
        <v>75</v>
      </c>
      <c r="I17" s="27">
        <v>59</v>
      </c>
      <c r="J17" s="27">
        <v>90</v>
      </c>
      <c r="K17" s="27">
        <v>90</v>
      </c>
    </row>
    <row r="18" spans="1:11">
      <c r="A18" s="56">
        <v>17</v>
      </c>
      <c r="B18" s="56" t="s">
        <v>221</v>
      </c>
      <c r="C18" s="57" t="s">
        <v>233</v>
      </c>
      <c r="D18" s="24">
        <v>168919</v>
      </c>
      <c r="E18" s="25">
        <f t="shared" si="0"/>
        <v>78.666666666666671</v>
      </c>
      <c r="F18" s="26">
        <v>85</v>
      </c>
      <c r="G18" s="26">
        <v>78</v>
      </c>
      <c r="H18" s="26">
        <v>55</v>
      </c>
      <c r="I18" s="26">
        <v>74</v>
      </c>
      <c r="J18" s="26">
        <v>90</v>
      </c>
      <c r="K18" s="26">
        <v>90</v>
      </c>
    </row>
    <row r="19" spans="1:11" ht="15.6">
      <c r="A19" s="56">
        <v>18</v>
      </c>
      <c r="B19" s="9" t="s">
        <v>261</v>
      </c>
      <c r="C19" s="58" t="s">
        <v>218</v>
      </c>
      <c r="D19" s="24">
        <v>169308</v>
      </c>
      <c r="E19" s="25">
        <f t="shared" si="0"/>
        <v>76.666666666666671</v>
      </c>
      <c r="F19" s="26">
        <v>80</v>
      </c>
      <c r="G19" s="26">
        <v>75</v>
      </c>
      <c r="H19" s="26">
        <v>65</v>
      </c>
      <c r="I19" s="26">
        <v>80</v>
      </c>
      <c r="J19" s="26">
        <v>80</v>
      </c>
      <c r="K19" s="26">
        <v>80</v>
      </c>
    </row>
    <row r="20" spans="1:11">
      <c r="A20" s="56">
        <v>19</v>
      </c>
      <c r="B20" s="56" t="s">
        <v>221</v>
      </c>
      <c r="C20" s="57" t="s">
        <v>227</v>
      </c>
      <c r="D20" s="24">
        <v>168909</v>
      </c>
      <c r="E20" s="25">
        <f t="shared" si="0"/>
        <v>76</v>
      </c>
      <c r="F20" s="26">
        <v>75</v>
      </c>
      <c r="G20" s="26">
        <v>80</v>
      </c>
      <c r="H20" s="26">
        <v>95</v>
      </c>
      <c r="I20" s="26">
        <v>75</v>
      </c>
      <c r="J20" s="26">
        <v>68</v>
      </c>
      <c r="K20" s="26">
        <v>63</v>
      </c>
    </row>
    <row r="21" spans="1:11">
      <c r="A21" s="56">
        <v>20</v>
      </c>
      <c r="B21" s="56" t="s">
        <v>193</v>
      </c>
      <c r="C21" s="57" t="s">
        <v>247</v>
      </c>
      <c r="D21" s="24">
        <v>168955</v>
      </c>
      <c r="E21" s="25">
        <f t="shared" si="0"/>
        <v>75</v>
      </c>
      <c r="F21" s="26">
        <v>85</v>
      </c>
      <c r="G21" s="26">
        <v>80</v>
      </c>
      <c r="H21" s="26">
        <v>45</v>
      </c>
      <c r="I21" s="26">
        <v>60</v>
      </c>
      <c r="J21" s="26">
        <v>90</v>
      </c>
      <c r="K21" s="26">
        <v>90</v>
      </c>
    </row>
    <row r="22" spans="1:11">
      <c r="A22" s="5">
        <v>21</v>
      </c>
      <c r="B22" s="5" t="s">
        <v>272</v>
      </c>
      <c r="C22" s="58" t="s">
        <v>240</v>
      </c>
      <c r="D22" s="5">
        <v>157074</v>
      </c>
      <c r="E22" s="23">
        <f t="shared" si="0"/>
        <v>72.333333333333329</v>
      </c>
      <c r="F22" s="28">
        <v>70</v>
      </c>
      <c r="G22" s="28">
        <v>85</v>
      </c>
      <c r="H22" s="28">
        <v>55</v>
      </c>
      <c r="I22" s="28">
        <v>75</v>
      </c>
      <c r="J22" s="28">
        <v>74</v>
      </c>
      <c r="K22" s="28">
        <v>75</v>
      </c>
    </row>
    <row r="23" spans="1:11">
      <c r="B23" s="5" t="s">
        <v>221</v>
      </c>
      <c r="C23" s="30" t="s">
        <v>228</v>
      </c>
      <c r="D23" s="5">
        <v>169363</v>
      </c>
      <c r="E23" s="23">
        <f t="shared" si="0"/>
        <v>71.833333333333329</v>
      </c>
      <c r="F23" s="29">
        <v>70</v>
      </c>
      <c r="G23" s="29">
        <v>58</v>
      </c>
      <c r="H23" s="29">
        <v>80</v>
      </c>
      <c r="I23" s="29">
        <v>79</v>
      </c>
      <c r="J23" s="29">
        <v>74</v>
      </c>
      <c r="K23" s="29">
        <v>70</v>
      </c>
    </row>
    <row r="24" spans="1:11">
      <c r="B24" s="56" t="s">
        <v>215</v>
      </c>
      <c r="C24" s="30" t="s">
        <v>254</v>
      </c>
      <c r="D24" s="5">
        <v>169406</v>
      </c>
      <c r="E24" s="23">
        <f t="shared" si="0"/>
        <v>71.5</v>
      </c>
      <c r="F24" s="29">
        <v>70</v>
      </c>
      <c r="G24" s="29">
        <v>57</v>
      </c>
      <c r="H24" s="30">
        <v>75</v>
      </c>
      <c r="I24" s="30">
        <v>69</v>
      </c>
      <c r="J24" s="30">
        <v>79</v>
      </c>
      <c r="K24" s="30">
        <v>79</v>
      </c>
    </row>
    <row r="25" spans="1:11">
      <c r="B25" s="56" t="s">
        <v>215</v>
      </c>
      <c r="C25" s="30" t="s">
        <v>249</v>
      </c>
      <c r="D25" s="5">
        <v>169437</v>
      </c>
      <c r="E25" s="23">
        <f t="shared" si="0"/>
        <v>71</v>
      </c>
      <c r="F25" s="30">
        <v>65</v>
      </c>
      <c r="G25" s="30">
        <v>68</v>
      </c>
      <c r="H25" s="30">
        <v>55</v>
      </c>
      <c r="I25" s="30">
        <v>68</v>
      </c>
      <c r="J25" s="30">
        <v>85</v>
      </c>
      <c r="K25" s="30">
        <v>85</v>
      </c>
    </row>
    <row r="26" spans="1:11">
      <c r="B26" s="70" t="s">
        <v>221</v>
      </c>
      <c r="C26" s="71" t="s">
        <v>236</v>
      </c>
      <c r="D26" s="70">
        <v>169190</v>
      </c>
      <c r="E26" s="72">
        <f t="shared" si="0"/>
        <v>70.333333333333329</v>
      </c>
      <c r="F26" s="73">
        <v>75</v>
      </c>
      <c r="G26" s="73">
        <v>50</v>
      </c>
      <c r="H26" s="73">
        <v>85</v>
      </c>
      <c r="I26" s="73">
        <v>63</v>
      </c>
      <c r="J26" s="73">
        <v>75</v>
      </c>
      <c r="K26" s="73">
        <v>74</v>
      </c>
    </row>
    <row r="27" spans="1:11">
      <c r="B27" s="56" t="s">
        <v>193</v>
      </c>
      <c r="C27" s="30" t="s">
        <v>239</v>
      </c>
      <c r="D27" s="5">
        <v>169419</v>
      </c>
      <c r="E27" s="23">
        <f t="shared" si="0"/>
        <v>69.166666666666671</v>
      </c>
      <c r="F27" s="30">
        <v>80</v>
      </c>
      <c r="G27" s="30">
        <v>75</v>
      </c>
      <c r="H27" s="30">
        <v>60</v>
      </c>
      <c r="I27" s="30">
        <v>45</v>
      </c>
      <c r="J27" s="30">
        <v>80</v>
      </c>
      <c r="K27" s="30">
        <v>75</v>
      </c>
    </row>
    <row r="28" spans="1:11">
      <c r="B28" s="5" t="s">
        <v>296</v>
      </c>
      <c r="C28" s="58" t="s">
        <v>234</v>
      </c>
      <c r="D28" s="5">
        <v>169009</v>
      </c>
      <c r="E28" s="23">
        <f t="shared" si="0"/>
        <v>68.666666666666671</v>
      </c>
      <c r="F28" s="29">
        <v>75</v>
      </c>
      <c r="G28" s="29">
        <v>70</v>
      </c>
      <c r="H28" s="29">
        <v>65</v>
      </c>
      <c r="I28" s="29">
        <v>80</v>
      </c>
      <c r="J28" s="29">
        <v>63</v>
      </c>
      <c r="K28" s="29">
        <v>59</v>
      </c>
    </row>
    <row r="29" spans="1:11">
      <c r="B29" s="56" t="s">
        <v>193</v>
      </c>
      <c r="C29" s="30" t="s">
        <v>226</v>
      </c>
      <c r="D29" s="5">
        <v>169416</v>
      </c>
      <c r="E29" s="23">
        <f t="shared" si="0"/>
        <v>67.833333333333329</v>
      </c>
      <c r="F29" s="8">
        <v>80</v>
      </c>
      <c r="G29" s="30">
        <v>60</v>
      </c>
      <c r="H29" s="8">
        <v>60</v>
      </c>
      <c r="I29" s="30">
        <v>64</v>
      </c>
      <c r="J29" s="30">
        <v>74</v>
      </c>
      <c r="K29" s="30">
        <v>69</v>
      </c>
    </row>
    <row r="30" spans="1:11">
      <c r="B30" s="56" t="s">
        <v>215</v>
      </c>
      <c r="C30" s="30" t="s">
        <v>223</v>
      </c>
      <c r="D30" s="5">
        <v>169197</v>
      </c>
      <c r="E30" s="23">
        <f t="shared" si="0"/>
        <v>67</v>
      </c>
      <c r="F30" s="29">
        <v>90</v>
      </c>
      <c r="G30" s="29">
        <v>70</v>
      </c>
      <c r="H30" s="29">
        <v>60</v>
      </c>
      <c r="I30" s="29">
        <v>69</v>
      </c>
      <c r="J30" s="29">
        <v>59</v>
      </c>
      <c r="K30" s="29">
        <v>54</v>
      </c>
    </row>
    <row r="31" spans="1:11">
      <c r="B31" s="56" t="s">
        <v>215</v>
      </c>
      <c r="C31" s="30" t="s">
        <v>229</v>
      </c>
      <c r="D31" s="5">
        <v>169453</v>
      </c>
      <c r="E31" s="23">
        <f t="shared" si="0"/>
        <v>65.833333333333329</v>
      </c>
      <c r="F31" s="30">
        <v>65</v>
      </c>
      <c r="G31" s="30">
        <v>75</v>
      </c>
      <c r="H31" s="30">
        <v>60</v>
      </c>
      <c r="I31" s="30">
        <v>75</v>
      </c>
      <c r="J31" s="30">
        <v>63</v>
      </c>
      <c r="K31" s="30">
        <v>57</v>
      </c>
    </row>
    <row r="32" spans="1:11" ht="15.6">
      <c r="B32" s="9" t="s">
        <v>261</v>
      </c>
      <c r="C32" s="58" t="s">
        <v>244</v>
      </c>
      <c r="D32" s="5">
        <v>169225</v>
      </c>
      <c r="E32" s="23">
        <f t="shared" si="0"/>
        <v>62.333333333333336</v>
      </c>
      <c r="F32" s="29">
        <v>50</v>
      </c>
      <c r="G32" s="29">
        <v>70</v>
      </c>
      <c r="H32" s="29">
        <v>40</v>
      </c>
      <c r="I32" s="29">
        <v>65</v>
      </c>
      <c r="J32" s="29">
        <v>74</v>
      </c>
      <c r="K32" s="29">
        <v>75</v>
      </c>
    </row>
    <row r="33" spans="2:11" ht="15.6">
      <c r="B33" s="9" t="s">
        <v>261</v>
      </c>
      <c r="C33" s="58" t="s">
        <v>235</v>
      </c>
      <c r="D33" s="5">
        <v>169468</v>
      </c>
      <c r="E33" s="23">
        <f t="shared" si="0"/>
        <v>53.333333333333336</v>
      </c>
      <c r="F33" s="30">
        <v>45</v>
      </c>
      <c r="G33" s="30">
        <v>40</v>
      </c>
      <c r="H33" s="30">
        <v>45</v>
      </c>
      <c r="I33" s="30">
        <v>69</v>
      </c>
      <c r="J33" s="30">
        <v>63</v>
      </c>
      <c r="K33" s="30">
        <v>58</v>
      </c>
    </row>
    <row r="34" spans="2:11">
      <c r="B34" s="5" t="s">
        <v>221</v>
      </c>
      <c r="C34" s="30" t="s">
        <v>220</v>
      </c>
      <c r="D34" s="5">
        <v>169293</v>
      </c>
      <c r="E34" s="23">
        <f t="shared" si="0"/>
        <v>47.833333333333336</v>
      </c>
      <c r="F34" s="29">
        <v>60</v>
      </c>
      <c r="G34" s="29">
        <v>25</v>
      </c>
      <c r="H34" s="29">
        <v>45</v>
      </c>
      <c r="I34" s="29">
        <v>64</v>
      </c>
      <c r="J34" s="29">
        <v>47</v>
      </c>
      <c r="K34" s="29">
        <v>46</v>
      </c>
    </row>
    <row r="35" spans="2:11">
      <c r="B35" s="5" t="s">
        <v>276</v>
      </c>
      <c r="C35" s="58" t="s">
        <v>230</v>
      </c>
      <c r="D35" s="5">
        <v>168861</v>
      </c>
      <c r="E35" s="23">
        <f t="shared" si="0"/>
        <v>45.333333333333336</v>
      </c>
      <c r="F35" s="28">
        <v>30</v>
      </c>
      <c r="G35" s="28">
        <v>17</v>
      </c>
      <c r="H35" s="28">
        <v>40</v>
      </c>
      <c r="I35" s="28">
        <v>80</v>
      </c>
      <c r="J35" s="28">
        <v>52</v>
      </c>
      <c r="K35" s="28">
        <v>53</v>
      </c>
    </row>
    <row r="36" spans="2:11">
      <c r="B36" s="5" t="s">
        <v>297</v>
      </c>
      <c r="C36" s="58" t="s">
        <v>237</v>
      </c>
      <c r="D36" s="5">
        <v>162035</v>
      </c>
      <c r="E36" s="23">
        <f t="shared" si="0"/>
        <v>38.666666666666664</v>
      </c>
      <c r="F36" s="28">
        <v>45</v>
      </c>
      <c r="G36" s="28">
        <v>8</v>
      </c>
      <c r="H36" s="28">
        <v>50</v>
      </c>
      <c r="I36" s="28">
        <v>49</v>
      </c>
      <c r="J36" s="28">
        <v>37</v>
      </c>
      <c r="K36" s="28">
        <v>43</v>
      </c>
    </row>
    <row r="37" spans="2:11">
      <c r="B37" s="56" t="s">
        <v>193</v>
      </c>
      <c r="C37" s="30" t="s">
        <v>238</v>
      </c>
      <c r="D37" s="5">
        <v>169424</v>
      </c>
      <c r="E37" s="23">
        <f t="shared" si="0"/>
        <v>38.333333333333336</v>
      </c>
      <c r="F37" s="30">
        <v>20</v>
      </c>
      <c r="G37" s="30">
        <v>25</v>
      </c>
      <c r="H37" s="30">
        <v>50</v>
      </c>
      <c r="I37" s="30">
        <v>55</v>
      </c>
      <c r="J37" s="30">
        <v>43</v>
      </c>
      <c r="K37" s="30">
        <v>37</v>
      </c>
    </row>
    <row r="38" spans="2:11">
      <c r="B38" s="5" t="s">
        <v>298</v>
      </c>
      <c r="C38" s="58" t="s">
        <v>219</v>
      </c>
      <c r="D38" s="5">
        <v>169454</v>
      </c>
      <c r="E38" s="23">
        <f t="shared" si="0"/>
        <v>38</v>
      </c>
      <c r="F38" s="30">
        <v>30</v>
      </c>
      <c r="G38" s="30">
        <v>35</v>
      </c>
      <c r="H38" s="30">
        <v>35</v>
      </c>
      <c r="I38" s="30">
        <v>48</v>
      </c>
      <c r="J38" s="30">
        <v>43</v>
      </c>
      <c r="K38" s="30">
        <v>37</v>
      </c>
    </row>
    <row r="39" spans="2:11">
      <c r="B39" s="5" t="s">
        <v>295</v>
      </c>
      <c r="C39" s="58" t="s">
        <v>242</v>
      </c>
      <c r="D39" s="5">
        <v>169421</v>
      </c>
      <c r="E39" s="23">
        <f t="shared" si="0"/>
        <v>29.833333333333332</v>
      </c>
      <c r="F39" s="30">
        <v>25</v>
      </c>
      <c r="G39" s="30">
        <v>30</v>
      </c>
      <c r="H39" s="30">
        <v>40</v>
      </c>
      <c r="I39" s="30">
        <v>44</v>
      </c>
      <c r="J39" s="30">
        <v>17</v>
      </c>
      <c r="K39" s="30">
        <v>23</v>
      </c>
    </row>
    <row r="40" spans="2:11">
      <c r="B40" s="5" t="s">
        <v>294</v>
      </c>
      <c r="C40" s="58" t="s">
        <v>251</v>
      </c>
      <c r="D40" s="5">
        <v>169452</v>
      </c>
      <c r="E40" s="23">
        <f t="shared" si="0"/>
        <v>0</v>
      </c>
      <c r="F40" s="30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</row>
    <row r="41" spans="2:11">
      <c r="B41" s="5" t="s">
        <v>293</v>
      </c>
      <c r="C41" s="58" t="s">
        <v>222</v>
      </c>
      <c r="D41" s="5">
        <v>169461</v>
      </c>
      <c r="E41" s="23">
        <f t="shared" si="0"/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</row>
  </sheetData>
  <sortState ref="D2:M41">
    <sortCondition descending="1" ref="E2:E4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47"/>
  <sheetViews>
    <sheetView topLeftCell="A10" workbookViewId="0">
      <selection activeCell="C36" sqref="C36"/>
    </sheetView>
  </sheetViews>
  <sheetFormatPr defaultRowHeight="14.4"/>
  <cols>
    <col min="1" max="1" width="5.109375" style="8" customWidth="1"/>
    <col min="2" max="2" width="13.33203125" style="8" customWidth="1"/>
    <col min="3" max="3" width="23.6640625" style="8" customWidth="1"/>
    <col min="4" max="4" width="15" style="4" customWidth="1"/>
    <col min="5" max="5" width="11.44140625" style="4" customWidth="1"/>
    <col min="6" max="6" width="3.88671875" style="4" customWidth="1"/>
    <col min="7" max="7" width="4.88671875" style="4" customWidth="1"/>
    <col min="8" max="8" width="7" style="4" customWidth="1"/>
    <col min="9" max="9" width="12.44140625" style="4" customWidth="1"/>
    <col min="10" max="10" width="11.6640625" style="4" customWidth="1"/>
    <col min="11" max="11" width="13.44140625" style="4" customWidth="1"/>
  </cols>
  <sheetData>
    <row r="1" spans="1:11">
      <c r="D1" s="32" t="s">
        <v>0</v>
      </c>
      <c r="E1" s="32" t="s">
        <v>12</v>
      </c>
      <c r="F1" s="32" t="s">
        <v>13</v>
      </c>
      <c r="G1" s="32" t="s">
        <v>14</v>
      </c>
      <c r="H1" s="32" t="s">
        <v>15</v>
      </c>
      <c r="I1" s="32" t="s">
        <v>16</v>
      </c>
      <c r="J1" s="32" t="s">
        <v>17</v>
      </c>
      <c r="K1" s="32" t="s">
        <v>18</v>
      </c>
    </row>
    <row r="2" spans="1:11">
      <c r="D2" s="32"/>
      <c r="E2" s="32" t="s">
        <v>19</v>
      </c>
      <c r="F2" s="32" t="s">
        <v>20</v>
      </c>
      <c r="G2" s="32" t="s">
        <v>20</v>
      </c>
      <c r="H2" s="32" t="s">
        <v>20</v>
      </c>
      <c r="I2" s="32" t="s">
        <v>20</v>
      </c>
      <c r="J2" s="32" t="s">
        <v>20</v>
      </c>
      <c r="K2" s="32" t="s">
        <v>20</v>
      </c>
    </row>
    <row r="3" spans="1:11">
      <c r="A3" s="8">
        <v>1</v>
      </c>
      <c r="B3" s="8" t="s">
        <v>120</v>
      </c>
      <c r="C3" s="8" t="s">
        <v>126</v>
      </c>
      <c r="D3" s="34">
        <v>169379</v>
      </c>
      <c r="E3" s="48">
        <f t="shared" ref="E3:E42" si="0">(F3+G3+H3+I3+J3+K3)/6</f>
        <v>95</v>
      </c>
      <c r="F3" s="34">
        <v>85</v>
      </c>
      <c r="G3" s="34">
        <v>100</v>
      </c>
      <c r="H3" s="34">
        <v>95</v>
      </c>
      <c r="I3" s="34">
        <v>100</v>
      </c>
      <c r="J3" s="34">
        <v>95</v>
      </c>
      <c r="K3" s="34">
        <v>95</v>
      </c>
    </row>
    <row r="4" spans="1:11">
      <c r="A4" s="8">
        <v>2</v>
      </c>
      <c r="B4" s="8" t="s">
        <v>261</v>
      </c>
      <c r="C4" s="59" t="s">
        <v>143</v>
      </c>
      <c r="D4" s="34">
        <v>169350</v>
      </c>
      <c r="E4" s="48">
        <f t="shared" si="0"/>
        <v>93.333333333333329</v>
      </c>
      <c r="F4" s="34">
        <v>75</v>
      </c>
      <c r="G4" s="34">
        <v>100</v>
      </c>
      <c r="H4" s="34">
        <v>100</v>
      </c>
      <c r="I4" s="34">
        <v>100</v>
      </c>
      <c r="J4" s="34">
        <v>90</v>
      </c>
      <c r="K4" s="34">
        <v>95</v>
      </c>
    </row>
    <row r="5" spans="1:11">
      <c r="A5" s="8">
        <v>3</v>
      </c>
      <c r="B5" s="8" t="s">
        <v>123</v>
      </c>
      <c r="C5" s="8" t="s">
        <v>139</v>
      </c>
      <c r="D5" s="34">
        <v>169366</v>
      </c>
      <c r="E5" s="48">
        <f t="shared" si="0"/>
        <v>93.333333333333329</v>
      </c>
      <c r="F5" s="34">
        <v>95</v>
      </c>
      <c r="G5" s="34">
        <v>100</v>
      </c>
      <c r="H5" s="34">
        <v>95</v>
      </c>
      <c r="I5" s="34">
        <v>100</v>
      </c>
      <c r="J5" s="34">
        <v>80</v>
      </c>
      <c r="K5" s="34">
        <v>90</v>
      </c>
    </row>
    <row r="6" spans="1:11">
      <c r="A6" s="8">
        <v>4</v>
      </c>
      <c r="B6" s="8" t="s">
        <v>272</v>
      </c>
      <c r="C6" s="59" t="s">
        <v>159</v>
      </c>
      <c r="D6" s="34">
        <v>169451</v>
      </c>
      <c r="E6" s="48">
        <f t="shared" si="0"/>
        <v>93.166666666666671</v>
      </c>
      <c r="F6" s="34">
        <v>80</v>
      </c>
      <c r="G6" s="34">
        <v>95</v>
      </c>
      <c r="H6" s="34">
        <v>95</v>
      </c>
      <c r="I6" s="34">
        <v>99</v>
      </c>
      <c r="J6" s="34">
        <v>95</v>
      </c>
      <c r="K6" s="34">
        <v>95</v>
      </c>
    </row>
    <row r="7" spans="1:11">
      <c r="A7" s="8">
        <v>5</v>
      </c>
      <c r="B7" s="8" t="s">
        <v>120</v>
      </c>
      <c r="C7" s="8" t="s">
        <v>161</v>
      </c>
      <c r="D7" s="34">
        <v>169057</v>
      </c>
      <c r="E7" s="48">
        <f t="shared" si="0"/>
        <v>91.666666666666671</v>
      </c>
      <c r="F7" s="34">
        <v>80</v>
      </c>
      <c r="G7" s="34">
        <v>100</v>
      </c>
      <c r="H7" s="34">
        <v>85</v>
      </c>
      <c r="I7" s="34">
        <v>100</v>
      </c>
      <c r="J7" s="34">
        <v>95</v>
      </c>
      <c r="K7" s="34">
        <v>90</v>
      </c>
    </row>
    <row r="8" spans="1:11">
      <c r="A8" s="8">
        <v>6</v>
      </c>
      <c r="B8" s="8" t="s">
        <v>123</v>
      </c>
      <c r="C8" s="8" t="s">
        <v>122</v>
      </c>
      <c r="D8" s="34">
        <v>169459</v>
      </c>
      <c r="E8" s="48">
        <f t="shared" si="0"/>
        <v>91.5</v>
      </c>
      <c r="F8" s="34">
        <v>90</v>
      </c>
      <c r="G8" s="34">
        <v>100</v>
      </c>
      <c r="H8" s="34">
        <v>75</v>
      </c>
      <c r="I8" s="34">
        <v>100</v>
      </c>
      <c r="J8" s="34">
        <v>94</v>
      </c>
      <c r="K8" s="34">
        <v>90</v>
      </c>
    </row>
    <row r="9" spans="1:11">
      <c r="A9" s="8">
        <v>7</v>
      </c>
      <c r="B9" s="8" t="s">
        <v>120</v>
      </c>
      <c r="C9" s="8" t="s">
        <v>119</v>
      </c>
      <c r="D9" s="34">
        <v>169202</v>
      </c>
      <c r="E9" s="48">
        <f t="shared" si="0"/>
        <v>90.833333333333329</v>
      </c>
      <c r="F9" s="34">
        <v>90</v>
      </c>
      <c r="G9" s="34">
        <v>95</v>
      </c>
      <c r="H9" s="34">
        <v>70</v>
      </c>
      <c r="I9" s="34">
        <v>100</v>
      </c>
      <c r="J9" s="34">
        <v>95</v>
      </c>
      <c r="K9" s="34">
        <v>95</v>
      </c>
    </row>
    <row r="10" spans="1:11">
      <c r="A10" s="8">
        <v>8</v>
      </c>
      <c r="B10" s="8" t="s">
        <v>120</v>
      </c>
      <c r="C10" s="8" t="s">
        <v>124</v>
      </c>
      <c r="D10" s="34">
        <v>169332</v>
      </c>
      <c r="E10" s="48">
        <f t="shared" si="0"/>
        <v>90</v>
      </c>
      <c r="F10" s="34">
        <v>70</v>
      </c>
      <c r="G10" s="34">
        <v>95</v>
      </c>
      <c r="H10" s="34">
        <v>95</v>
      </c>
      <c r="I10" s="34">
        <v>100</v>
      </c>
      <c r="J10" s="34">
        <v>90</v>
      </c>
      <c r="K10" s="34">
        <v>90</v>
      </c>
    </row>
    <row r="11" spans="1:11">
      <c r="A11" s="8">
        <v>9</v>
      </c>
      <c r="B11" s="8" t="s">
        <v>120</v>
      </c>
      <c r="C11" s="8" t="s">
        <v>141</v>
      </c>
      <c r="D11" s="34">
        <v>169463</v>
      </c>
      <c r="E11" s="48">
        <f t="shared" si="0"/>
        <v>90</v>
      </c>
      <c r="F11" s="34">
        <v>85</v>
      </c>
      <c r="G11" s="34">
        <v>90</v>
      </c>
      <c r="H11" s="34">
        <v>90</v>
      </c>
      <c r="I11" s="34">
        <v>90</v>
      </c>
      <c r="J11" s="34">
        <v>90</v>
      </c>
      <c r="K11" s="34">
        <v>95</v>
      </c>
    </row>
    <row r="12" spans="1:11">
      <c r="A12" s="8">
        <v>10</v>
      </c>
      <c r="B12" s="8" t="s">
        <v>120</v>
      </c>
      <c r="C12" s="8" t="s">
        <v>138</v>
      </c>
      <c r="D12" s="34">
        <v>169059</v>
      </c>
      <c r="E12" s="48">
        <f t="shared" si="0"/>
        <v>89.833333333333329</v>
      </c>
      <c r="F12" s="34">
        <v>80</v>
      </c>
      <c r="G12" s="34">
        <v>100</v>
      </c>
      <c r="H12" s="34">
        <v>100</v>
      </c>
      <c r="I12" s="34">
        <v>100</v>
      </c>
      <c r="J12" s="34">
        <v>64</v>
      </c>
      <c r="K12" s="34">
        <v>95</v>
      </c>
    </row>
    <row r="13" spans="1:11">
      <c r="A13" s="8">
        <v>11</v>
      </c>
      <c r="B13" s="8" t="s">
        <v>135</v>
      </c>
      <c r="C13" s="8" t="s">
        <v>152</v>
      </c>
      <c r="D13" s="34">
        <v>169467</v>
      </c>
      <c r="E13" s="48">
        <f t="shared" si="0"/>
        <v>89.833333333333329</v>
      </c>
      <c r="F13" s="34">
        <v>80</v>
      </c>
      <c r="G13" s="34">
        <v>84</v>
      </c>
      <c r="H13" s="34">
        <v>90</v>
      </c>
      <c r="I13" s="34">
        <v>100</v>
      </c>
      <c r="J13" s="34">
        <v>95</v>
      </c>
      <c r="K13" s="34">
        <v>90</v>
      </c>
    </row>
    <row r="14" spans="1:11">
      <c r="A14" s="8">
        <v>12</v>
      </c>
      <c r="B14" s="8" t="s">
        <v>120</v>
      </c>
      <c r="C14" s="8" t="s">
        <v>129</v>
      </c>
      <c r="D14" s="34">
        <v>169469</v>
      </c>
      <c r="E14" s="48">
        <f t="shared" si="0"/>
        <v>89.833333333333329</v>
      </c>
      <c r="F14" s="34">
        <v>90</v>
      </c>
      <c r="G14" s="34">
        <v>84</v>
      </c>
      <c r="H14" s="34">
        <v>90</v>
      </c>
      <c r="I14" s="34">
        <v>100</v>
      </c>
      <c r="J14" s="34">
        <v>85</v>
      </c>
      <c r="K14" s="34">
        <v>90</v>
      </c>
    </row>
    <row r="15" spans="1:11">
      <c r="A15" s="8">
        <v>13</v>
      </c>
      <c r="B15" s="61" t="s">
        <v>304</v>
      </c>
      <c r="C15" s="61" t="s">
        <v>150</v>
      </c>
      <c r="D15" s="34">
        <v>169330</v>
      </c>
      <c r="E15" s="48">
        <f t="shared" si="0"/>
        <v>89</v>
      </c>
      <c r="F15" s="34">
        <v>95</v>
      </c>
      <c r="G15" s="34">
        <v>100</v>
      </c>
      <c r="H15" s="34">
        <v>70</v>
      </c>
      <c r="I15" s="34">
        <v>100</v>
      </c>
      <c r="J15" s="34">
        <v>89</v>
      </c>
      <c r="K15" s="34">
        <v>80</v>
      </c>
    </row>
    <row r="16" spans="1:11">
      <c r="A16" s="8">
        <v>14</v>
      </c>
      <c r="B16" s="8" t="s">
        <v>120</v>
      </c>
      <c r="C16" s="8" t="s">
        <v>157</v>
      </c>
      <c r="D16" s="34">
        <v>168806</v>
      </c>
      <c r="E16" s="48">
        <f t="shared" si="0"/>
        <v>88.333333333333329</v>
      </c>
      <c r="F16" s="34">
        <v>75</v>
      </c>
      <c r="G16" s="34">
        <v>100</v>
      </c>
      <c r="H16" s="34">
        <v>75</v>
      </c>
      <c r="I16" s="34">
        <v>100</v>
      </c>
      <c r="J16" s="34">
        <v>90</v>
      </c>
      <c r="K16" s="34">
        <v>90</v>
      </c>
    </row>
    <row r="17" spans="1:11">
      <c r="A17" s="8">
        <v>15</v>
      </c>
      <c r="B17" s="8" t="s">
        <v>261</v>
      </c>
      <c r="C17" s="59" t="s">
        <v>155</v>
      </c>
      <c r="D17" s="34">
        <v>169265</v>
      </c>
      <c r="E17" s="48">
        <f t="shared" si="0"/>
        <v>88.333333333333329</v>
      </c>
      <c r="F17" s="34">
        <v>75</v>
      </c>
      <c r="G17" s="34">
        <v>95</v>
      </c>
      <c r="H17" s="34">
        <v>80</v>
      </c>
      <c r="I17" s="34">
        <v>95</v>
      </c>
      <c r="J17" s="34">
        <v>95</v>
      </c>
      <c r="K17" s="34">
        <v>90</v>
      </c>
    </row>
    <row r="18" spans="1:11">
      <c r="A18" s="8">
        <v>16</v>
      </c>
      <c r="B18" s="8" t="s">
        <v>120</v>
      </c>
      <c r="C18" s="8" t="s">
        <v>116</v>
      </c>
      <c r="D18" s="34">
        <v>169113</v>
      </c>
      <c r="E18" s="48">
        <f t="shared" si="0"/>
        <v>88.166666666666671</v>
      </c>
      <c r="F18" s="34">
        <v>80</v>
      </c>
      <c r="G18" s="34">
        <v>79</v>
      </c>
      <c r="H18" s="34">
        <v>80</v>
      </c>
      <c r="I18" s="34">
        <v>100</v>
      </c>
      <c r="J18" s="34">
        <v>100</v>
      </c>
      <c r="K18" s="34">
        <v>90</v>
      </c>
    </row>
    <row r="19" spans="1:11">
      <c r="A19" s="8">
        <v>17</v>
      </c>
      <c r="B19" s="8" t="s">
        <v>120</v>
      </c>
      <c r="C19" s="8" t="s">
        <v>127</v>
      </c>
      <c r="D19" s="34">
        <v>169387</v>
      </c>
      <c r="E19" s="48">
        <f t="shared" si="0"/>
        <v>88.166666666666671</v>
      </c>
      <c r="F19" s="34">
        <v>80</v>
      </c>
      <c r="G19" s="34">
        <v>84</v>
      </c>
      <c r="H19" s="34">
        <v>85</v>
      </c>
      <c r="I19" s="34">
        <v>100</v>
      </c>
      <c r="J19" s="34">
        <v>95</v>
      </c>
      <c r="K19" s="34">
        <v>85</v>
      </c>
    </row>
    <row r="20" spans="1:11">
      <c r="A20" s="8">
        <v>18</v>
      </c>
      <c r="B20" s="8" t="s">
        <v>120</v>
      </c>
      <c r="C20" s="8" t="s">
        <v>147</v>
      </c>
      <c r="D20" s="34">
        <v>168860</v>
      </c>
      <c r="E20" s="48">
        <f t="shared" si="0"/>
        <v>84.666666666666671</v>
      </c>
      <c r="F20" s="34">
        <v>80</v>
      </c>
      <c r="G20" s="34">
        <v>94</v>
      </c>
      <c r="H20" s="34">
        <v>80</v>
      </c>
      <c r="I20" s="34">
        <v>100</v>
      </c>
      <c r="J20" s="34">
        <v>69</v>
      </c>
      <c r="K20" s="34">
        <v>85</v>
      </c>
    </row>
    <row r="21" spans="1:11">
      <c r="A21" s="8">
        <v>19</v>
      </c>
      <c r="B21" s="8" t="s">
        <v>120</v>
      </c>
      <c r="C21" s="8" t="s">
        <v>130</v>
      </c>
      <c r="D21" s="34">
        <v>169344</v>
      </c>
      <c r="E21" s="48">
        <f t="shared" si="0"/>
        <v>84.333333333333329</v>
      </c>
      <c r="F21" s="34">
        <v>80</v>
      </c>
      <c r="G21" s="34">
        <v>74</v>
      </c>
      <c r="H21" s="34">
        <v>90</v>
      </c>
      <c r="I21" s="34">
        <v>98</v>
      </c>
      <c r="J21" s="34">
        <v>69</v>
      </c>
      <c r="K21" s="34">
        <v>95</v>
      </c>
    </row>
    <row r="22" spans="1:11">
      <c r="A22" s="8">
        <v>20</v>
      </c>
      <c r="B22" s="8" t="s">
        <v>120</v>
      </c>
      <c r="C22" s="8" t="s">
        <v>140</v>
      </c>
      <c r="D22" s="34">
        <v>169073</v>
      </c>
      <c r="E22" s="48">
        <f t="shared" si="0"/>
        <v>83.833333333333329</v>
      </c>
      <c r="F22" s="34">
        <v>85</v>
      </c>
      <c r="G22" s="34">
        <v>79</v>
      </c>
      <c r="H22" s="34">
        <v>90</v>
      </c>
      <c r="I22" s="34">
        <v>100</v>
      </c>
      <c r="J22" s="34">
        <v>64</v>
      </c>
      <c r="K22" s="34">
        <v>85</v>
      </c>
    </row>
    <row r="23" spans="1:11">
      <c r="A23" s="8">
        <v>21</v>
      </c>
      <c r="B23" s="8" t="s">
        <v>120</v>
      </c>
      <c r="C23" s="8" t="s">
        <v>133</v>
      </c>
      <c r="D23" s="34">
        <v>169378</v>
      </c>
      <c r="E23" s="48">
        <f t="shared" si="0"/>
        <v>83.666666666666671</v>
      </c>
      <c r="F23" s="34">
        <v>85</v>
      </c>
      <c r="G23" s="34">
        <v>95</v>
      </c>
      <c r="H23" s="34">
        <v>75</v>
      </c>
      <c r="I23" s="34">
        <v>93</v>
      </c>
      <c r="J23" s="34">
        <v>69</v>
      </c>
      <c r="K23" s="34">
        <v>85</v>
      </c>
    </row>
    <row r="24" spans="1:11">
      <c r="A24" s="8">
        <v>22</v>
      </c>
      <c r="B24" s="8" t="s">
        <v>135</v>
      </c>
      <c r="C24" s="8" t="s">
        <v>151</v>
      </c>
      <c r="D24" s="34">
        <v>169400</v>
      </c>
      <c r="E24" s="48">
        <f t="shared" si="0"/>
        <v>80.5</v>
      </c>
      <c r="F24" s="34">
        <v>85</v>
      </c>
      <c r="G24" s="34">
        <v>84</v>
      </c>
      <c r="H24" s="34">
        <v>65</v>
      </c>
      <c r="I24" s="34">
        <v>100</v>
      </c>
      <c r="J24" s="34">
        <v>64</v>
      </c>
      <c r="K24" s="34">
        <v>85</v>
      </c>
    </row>
    <row r="25" spans="1:11">
      <c r="A25" s="8">
        <v>23</v>
      </c>
      <c r="B25" s="8" t="s">
        <v>135</v>
      </c>
      <c r="C25" s="8" t="s">
        <v>134</v>
      </c>
      <c r="D25" s="34">
        <v>168940</v>
      </c>
      <c r="E25" s="48">
        <f t="shared" si="0"/>
        <v>80.333333333333329</v>
      </c>
      <c r="F25" s="34">
        <v>90</v>
      </c>
      <c r="G25" s="34">
        <v>89</v>
      </c>
      <c r="H25" s="34">
        <v>60</v>
      </c>
      <c r="I25" s="34">
        <v>89</v>
      </c>
      <c r="J25" s="34">
        <v>74</v>
      </c>
      <c r="K25" s="34">
        <v>80</v>
      </c>
    </row>
    <row r="26" spans="1:11">
      <c r="A26" s="8">
        <v>24</v>
      </c>
      <c r="B26" s="8" t="s">
        <v>261</v>
      </c>
      <c r="C26" s="59" t="s">
        <v>163</v>
      </c>
      <c r="D26" s="34">
        <v>169306</v>
      </c>
      <c r="E26" s="48">
        <f t="shared" si="0"/>
        <v>80.333333333333329</v>
      </c>
      <c r="F26" s="34">
        <v>75</v>
      </c>
      <c r="G26" s="34">
        <v>89</v>
      </c>
      <c r="H26" s="34">
        <v>65</v>
      </c>
      <c r="I26" s="34">
        <v>99</v>
      </c>
      <c r="J26" s="34">
        <v>64</v>
      </c>
      <c r="K26" s="34">
        <v>90</v>
      </c>
    </row>
    <row r="27" spans="1:11">
      <c r="A27" s="8">
        <v>25</v>
      </c>
      <c r="B27" s="8" t="s">
        <v>123</v>
      </c>
      <c r="C27" s="8" t="s">
        <v>145</v>
      </c>
      <c r="D27" s="34">
        <v>169334</v>
      </c>
      <c r="E27" s="48">
        <f t="shared" si="0"/>
        <v>80</v>
      </c>
      <c r="F27" s="34">
        <v>90</v>
      </c>
      <c r="G27" s="34">
        <v>74</v>
      </c>
      <c r="H27" s="34">
        <v>65</v>
      </c>
      <c r="I27" s="34">
        <v>98</v>
      </c>
      <c r="J27" s="34">
        <v>84</v>
      </c>
      <c r="K27" s="34">
        <v>69</v>
      </c>
    </row>
    <row r="28" spans="1:11">
      <c r="B28" s="8" t="s">
        <v>120</v>
      </c>
      <c r="C28" s="8" t="s">
        <v>121</v>
      </c>
      <c r="D28" s="32">
        <v>169307</v>
      </c>
      <c r="E28" s="45">
        <f t="shared" si="0"/>
        <v>77.666666666666671</v>
      </c>
      <c r="F28" s="32">
        <v>80</v>
      </c>
      <c r="G28" s="32">
        <v>74</v>
      </c>
      <c r="H28" s="32">
        <v>70</v>
      </c>
      <c r="I28" s="32">
        <v>99</v>
      </c>
      <c r="J28" s="32">
        <v>64</v>
      </c>
      <c r="K28" s="32">
        <v>79</v>
      </c>
    </row>
    <row r="29" spans="1:11">
      <c r="B29" s="8" t="s">
        <v>135</v>
      </c>
      <c r="C29" s="8" t="s">
        <v>142</v>
      </c>
      <c r="D29" s="32">
        <v>169443</v>
      </c>
      <c r="E29" s="45">
        <f t="shared" si="0"/>
        <v>77.666666666666671</v>
      </c>
      <c r="F29" s="32">
        <v>70</v>
      </c>
      <c r="G29" s="32">
        <v>100</v>
      </c>
      <c r="H29" s="32">
        <v>65</v>
      </c>
      <c r="I29" s="32">
        <v>88</v>
      </c>
      <c r="J29" s="32">
        <v>58</v>
      </c>
      <c r="K29" s="32">
        <v>85</v>
      </c>
    </row>
    <row r="30" spans="1:11">
      <c r="B30" s="8" t="s">
        <v>120</v>
      </c>
      <c r="C30" s="8" t="s">
        <v>137</v>
      </c>
      <c r="D30" s="32">
        <v>169335</v>
      </c>
      <c r="E30" s="45">
        <f t="shared" si="0"/>
        <v>78</v>
      </c>
      <c r="F30" s="32">
        <v>90</v>
      </c>
      <c r="G30" s="32">
        <v>74</v>
      </c>
      <c r="H30" s="32">
        <v>55</v>
      </c>
      <c r="I30" s="32">
        <v>100</v>
      </c>
      <c r="J30" s="32">
        <v>69</v>
      </c>
      <c r="K30" s="32">
        <v>80</v>
      </c>
    </row>
    <row r="31" spans="1:11">
      <c r="B31" s="8" t="s">
        <v>303</v>
      </c>
      <c r="C31" s="61" t="s">
        <v>132</v>
      </c>
      <c r="D31" s="32">
        <v>169401</v>
      </c>
      <c r="E31" s="45">
        <f t="shared" si="0"/>
        <v>77</v>
      </c>
      <c r="F31" s="32">
        <v>55</v>
      </c>
      <c r="G31" s="32">
        <v>84</v>
      </c>
      <c r="H31" s="32">
        <v>80</v>
      </c>
      <c r="I31" s="32">
        <v>94</v>
      </c>
      <c r="J31" s="32">
        <v>59</v>
      </c>
      <c r="K31" s="32">
        <v>90</v>
      </c>
    </row>
    <row r="32" spans="1:11">
      <c r="B32" s="8" t="s">
        <v>261</v>
      </c>
      <c r="C32" s="76" t="s">
        <v>118</v>
      </c>
      <c r="D32" s="32">
        <v>169355</v>
      </c>
      <c r="E32" s="45">
        <f t="shared" si="0"/>
        <v>76</v>
      </c>
      <c r="F32" s="32">
        <v>65</v>
      </c>
      <c r="G32" s="32">
        <v>56</v>
      </c>
      <c r="H32" s="32">
        <v>80</v>
      </c>
      <c r="I32" s="32">
        <v>90</v>
      </c>
      <c r="J32" s="32">
        <v>80</v>
      </c>
      <c r="K32" s="32">
        <v>85</v>
      </c>
    </row>
    <row r="33" spans="2:11">
      <c r="B33" s="8" t="s">
        <v>261</v>
      </c>
      <c r="C33" s="61" t="s">
        <v>158</v>
      </c>
      <c r="D33" s="74">
        <v>169427</v>
      </c>
      <c r="E33" s="75">
        <f t="shared" si="0"/>
        <v>71.666666666666671</v>
      </c>
      <c r="F33" s="74">
        <v>70</v>
      </c>
      <c r="G33" s="74">
        <v>48</v>
      </c>
      <c r="H33" s="74">
        <v>80</v>
      </c>
      <c r="I33" s="74">
        <v>89</v>
      </c>
      <c r="J33" s="74">
        <v>53</v>
      </c>
      <c r="K33" s="74">
        <v>90</v>
      </c>
    </row>
    <row r="34" spans="2:11">
      <c r="B34" s="8" t="s">
        <v>135</v>
      </c>
      <c r="C34" s="8" t="s">
        <v>136</v>
      </c>
      <c r="D34" s="32">
        <v>169346</v>
      </c>
      <c r="E34" s="45">
        <f t="shared" si="0"/>
        <v>70.166666666666671</v>
      </c>
      <c r="F34" s="32">
        <v>65</v>
      </c>
      <c r="G34" s="32">
        <v>64</v>
      </c>
      <c r="H34" s="32">
        <v>50</v>
      </c>
      <c r="I34" s="32">
        <v>93</v>
      </c>
      <c r="J34" s="32">
        <v>64</v>
      </c>
      <c r="K34" s="32">
        <v>85</v>
      </c>
    </row>
    <row r="35" spans="2:11">
      <c r="B35" s="8" t="s">
        <v>135</v>
      </c>
      <c r="C35" s="8" t="s">
        <v>160</v>
      </c>
      <c r="D35" s="32">
        <v>169471</v>
      </c>
      <c r="E35" s="45">
        <f t="shared" si="0"/>
        <v>70</v>
      </c>
      <c r="F35" s="32">
        <v>70</v>
      </c>
      <c r="G35" s="32">
        <v>58</v>
      </c>
      <c r="H35" s="32">
        <v>65</v>
      </c>
      <c r="I35" s="32">
        <v>100</v>
      </c>
      <c r="J35" s="32">
        <v>53</v>
      </c>
      <c r="K35" s="32">
        <v>74</v>
      </c>
    </row>
    <row r="36" spans="2:11">
      <c r="B36" s="8" t="s">
        <v>261</v>
      </c>
      <c r="C36" s="61" t="s">
        <v>148</v>
      </c>
      <c r="D36" s="32">
        <v>169462</v>
      </c>
      <c r="E36" s="45">
        <f t="shared" si="0"/>
        <v>69.333333333333329</v>
      </c>
      <c r="F36" s="32">
        <v>65</v>
      </c>
      <c r="G36" s="32">
        <v>59</v>
      </c>
      <c r="H36" s="32">
        <v>60</v>
      </c>
      <c r="I36" s="32">
        <v>84</v>
      </c>
      <c r="J36" s="32">
        <v>58</v>
      </c>
      <c r="K36" s="32">
        <v>90</v>
      </c>
    </row>
    <row r="37" spans="2:11">
      <c r="B37" s="8" t="s">
        <v>123</v>
      </c>
      <c r="C37" s="8" t="s">
        <v>156</v>
      </c>
      <c r="D37" s="32">
        <v>169411</v>
      </c>
      <c r="E37" s="45">
        <f t="shared" si="0"/>
        <v>69.166666666666671</v>
      </c>
      <c r="F37" s="32">
        <v>80</v>
      </c>
      <c r="G37" s="32">
        <v>59</v>
      </c>
      <c r="H37" s="32">
        <v>65</v>
      </c>
      <c r="I37" s="32">
        <v>89</v>
      </c>
      <c r="J37" s="32">
        <v>32</v>
      </c>
      <c r="K37" s="32">
        <v>90</v>
      </c>
    </row>
    <row r="38" spans="2:11">
      <c r="B38" s="8" t="s">
        <v>272</v>
      </c>
      <c r="C38" s="61" t="s">
        <v>154</v>
      </c>
      <c r="D38" s="32">
        <v>169110</v>
      </c>
      <c r="E38" s="45">
        <f t="shared" si="0"/>
        <v>68.833333333333329</v>
      </c>
      <c r="F38" s="32">
        <v>80</v>
      </c>
      <c r="G38" s="32">
        <v>69</v>
      </c>
      <c r="H38" s="32">
        <v>75</v>
      </c>
      <c r="I38" s="32">
        <v>88</v>
      </c>
      <c r="J38" s="32">
        <v>37</v>
      </c>
      <c r="K38" s="32">
        <v>64</v>
      </c>
    </row>
    <row r="39" spans="2:11">
      <c r="B39" s="8" t="s">
        <v>286</v>
      </c>
      <c r="C39" s="61" t="s">
        <v>125</v>
      </c>
      <c r="D39" s="32">
        <v>169457</v>
      </c>
      <c r="E39" s="45">
        <f t="shared" si="0"/>
        <v>66.5</v>
      </c>
      <c r="F39" s="32">
        <v>65</v>
      </c>
      <c r="G39" s="32">
        <v>48</v>
      </c>
      <c r="H39" s="32">
        <v>75</v>
      </c>
      <c r="I39" s="32">
        <v>78</v>
      </c>
      <c r="J39" s="32">
        <v>64</v>
      </c>
      <c r="K39" s="32">
        <v>69</v>
      </c>
    </row>
    <row r="40" spans="2:11">
      <c r="B40" s="8" t="s">
        <v>300</v>
      </c>
      <c r="C40" s="61" t="s">
        <v>144</v>
      </c>
      <c r="D40" s="32">
        <v>169450</v>
      </c>
      <c r="E40" s="45">
        <f t="shared" si="0"/>
        <v>48.666666666666664</v>
      </c>
      <c r="F40" s="32">
        <v>50</v>
      </c>
      <c r="G40" s="32">
        <v>33</v>
      </c>
      <c r="H40" s="32">
        <v>45</v>
      </c>
      <c r="I40" s="32">
        <v>68</v>
      </c>
      <c r="J40" s="32">
        <v>27</v>
      </c>
      <c r="K40" s="32">
        <v>69</v>
      </c>
    </row>
    <row r="41" spans="2:11">
      <c r="B41" s="8" t="s">
        <v>301</v>
      </c>
      <c r="C41" s="61" t="s">
        <v>131</v>
      </c>
      <c r="D41" s="32">
        <v>169444</v>
      </c>
      <c r="E41" s="45">
        <f t="shared" si="0"/>
        <v>48.333333333333336</v>
      </c>
      <c r="F41" s="32">
        <v>55</v>
      </c>
      <c r="G41" s="32">
        <v>53</v>
      </c>
      <c r="H41" s="32">
        <v>35</v>
      </c>
      <c r="I41" s="32">
        <v>67</v>
      </c>
      <c r="J41" s="32">
        <v>27</v>
      </c>
      <c r="K41" s="32">
        <v>53</v>
      </c>
    </row>
    <row r="42" spans="2:11">
      <c r="B42" s="8" t="s">
        <v>302</v>
      </c>
      <c r="C42" s="61" t="s">
        <v>146</v>
      </c>
      <c r="D42" s="32">
        <v>169431</v>
      </c>
      <c r="E42" s="45">
        <f t="shared" si="0"/>
        <v>47.5</v>
      </c>
      <c r="F42" s="32">
        <v>60</v>
      </c>
      <c r="G42" s="32">
        <v>58</v>
      </c>
      <c r="H42" s="32">
        <v>45</v>
      </c>
      <c r="I42" s="32">
        <v>73</v>
      </c>
      <c r="J42" s="32">
        <v>27</v>
      </c>
      <c r="K42" s="32">
        <v>22</v>
      </c>
    </row>
    <row r="43" spans="2:11">
      <c r="B43" s="8" t="s">
        <v>135</v>
      </c>
      <c r="C43" s="8" t="s">
        <v>162</v>
      </c>
      <c r="D43" s="46">
        <v>169357</v>
      </c>
      <c r="E43" s="47">
        <v>2</v>
      </c>
      <c r="F43" s="46"/>
      <c r="G43" s="46"/>
      <c r="H43" s="46"/>
      <c r="I43" s="46"/>
      <c r="J43" s="46"/>
      <c r="K43" s="46"/>
    </row>
    <row r="44" spans="2:11">
      <c r="B44" s="8" t="s">
        <v>135</v>
      </c>
      <c r="C44" s="8" t="s">
        <v>153</v>
      </c>
      <c r="D44" s="46">
        <v>169432</v>
      </c>
      <c r="E44" s="47">
        <v>2</v>
      </c>
      <c r="F44" s="46"/>
      <c r="G44" s="46"/>
      <c r="H44" s="46"/>
      <c r="I44" s="46"/>
      <c r="J44" s="46"/>
      <c r="K44" s="46"/>
    </row>
    <row r="45" spans="2:11">
      <c r="B45" s="8" t="s">
        <v>276</v>
      </c>
      <c r="C45" s="61" t="s">
        <v>117</v>
      </c>
      <c r="D45" s="46">
        <v>169455</v>
      </c>
      <c r="E45" s="47">
        <v>2</v>
      </c>
      <c r="F45" s="46"/>
      <c r="G45" s="46"/>
      <c r="H45" s="46"/>
      <c r="I45" s="46"/>
      <c r="J45" s="46"/>
      <c r="K45" s="46"/>
    </row>
    <row r="46" spans="2:11">
      <c r="B46" s="8" t="s">
        <v>299</v>
      </c>
      <c r="C46" s="61" t="s">
        <v>128</v>
      </c>
      <c r="D46" s="46">
        <v>169465</v>
      </c>
      <c r="E46" s="47">
        <v>2</v>
      </c>
      <c r="F46" s="46"/>
      <c r="G46" s="46"/>
      <c r="H46" s="46"/>
      <c r="I46" s="46"/>
      <c r="J46" s="46"/>
      <c r="K46" s="46"/>
    </row>
    <row r="47" spans="2:11">
      <c r="B47" s="8" t="s">
        <v>276</v>
      </c>
      <c r="C47" s="61" t="s">
        <v>149</v>
      </c>
      <c r="D47" s="46">
        <v>169466</v>
      </c>
      <c r="E47" s="47">
        <v>2</v>
      </c>
      <c r="F47" s="46"/>
      <c r="G47" s="46"/>
      <c r="H47" s="46"/>
      <c r="I47" s="46"/>
      <c r="J47" s="46"/>
      <c r="K47" s="46"/>
    </row>
  </sheetData>
  <sortState ref="A3:K47">
    <sortCondition descending="1" ref="E3:E47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27"/>
  <sheetViews>
    <sheetView workbookViewId="0">
      <selection activeCell="F41" sqref="F41"/>
    </sheetView>
  </sheetViews>
  <sheetFormatPr defaultRowHeight="14.4"/>
  <cols>
    <col min="1" max="1" width="6.88671875" customWidth="1"/>
    <col min="2" max="2" width="14.44140625" style="3" customWidth="1"/>
    <col min="3" max="3" width="19.88671875" style="5" customWidth="1"/>
    <col min="4" max="4" width="10.33203125" customWidth="1"/>
    <col min="5" max="5" width="11.6640625" customWidth="1"/>
    <col min="6" max="6" width="7" customWidth="1"/>
    <col min="7" max="7" width="9.6640625" customWidth="1"/>
    <col min="8" max="8" width="8.33203125" customWidth="1"/>
  </cols>
  <sheetData>
    <row r="1" spans="1:12">
      <c r="A1" s="4"/>
      <c r="B1" s="4"/>
      <c r="C1" s="8"/>
      <c r="D1" s="43"/>
      <c r="E1" s="44" t="s">
        <v>11</v>
      </c>
      <c r="F1" s="32" t="s">
        <v>36</v>
      </c>
      <c r="G1" s="32" t="s">
        <v>37</v>
      </c>
      <c r="H1" s="32" t="s">
        <v>38</v>
      </c>
    </row>
    <row r="2" spans="1:12">
      <c r="A2" s="8">
        <v>1</v>
      </c>
      <c r="B2" s="8"/>
      <c r="C2" s="8" t="s">
        <v>98</v>
      </c>
      <c r="D2" s="34">
        <v>169054</v>
      </c>
      <c r="E2" s="48">
        <f t="shared" ref="E2:E27" si="0">AVERAGE(F2:H2)</f>
        <v>100</v>
      </c>
      <c r="F2" s="34">
        <v>100</v>
      </c>
      <c r="G2" s="34">
        <v>100</v>
      </c>
      <c r="H2" s="34">
        <v>100</v>
      </c>
    </row>
    <row r="3" spans="1:12">
      <c r="A3" s="8">
        <v>2</v>
      </c>
      <c r="B3" s="8"/>
      <c r="C3" s="8" t="s">
        <v>85</v>
      </c>
      <c r="D3" s="34">
        <v>169163</v>
      </c>
      <c r="E3" s="48">
        <f t="shared" si="0"/>
        <v>96.666666666666671</v>
      </c>
      <c r="F3" s="34">
        <v>90</v>
      </c>
      <c r="G3" s="34">
        <v>100</v>
      </c>
      <c r="H3" s="34">
        <v>100</v>
      </c>
    </row>
    <row r="4" spans="1:12">
      <c r="A4" s="8">
        <v>3</v>
      </c>
      <c r="B4" s="8"/>
      <c r="C4" s="8" t="s">
        <v>77</v>
      </c>
      <c r="D4" s="34">
        <v>168874</v>
      </c>
      <c r="E4" s="48">
        <f t="shared" si="0"/>
        <v>95</v>
      </c>
      <c r="F4" s="34">
        <v>90</v>
      </c>
      <c r="G4" s="34">
        <v>95</v>
      </c>
      <c r="H4" s="34">
        <v>100</v>
      </c>
    </row>
    <row r="5" spans="1:12">
      <c r="A5" s="8">
        <v>4</v>
      </c>
      <c r="B5" s="8"/>
      <c r="C5" s="8" t="s">
        <v>80</v>
      </c>
      <c r="D5" s="34">
        <v>169149</v>
      </c>
      <c r="E5" s="48">
        <f t="shared" si="0"/>
        <v>93.333333333333329</v>
      </c>
      <c r="F5" s="34">
        <v>85</v>
      </c>
      <c r="G5" s="34">
        <v>95</v>
      </c>
      <c r="H5" s="34">
        <v>100</v>
      </c>
    </row>
    <row r="6" spans="1:12">
      <c r="A6" s="8">
        <v>5</v>
      </c>
      <c r="B6" s="8"/>
      <c r="C6" s="8" t="s">
        <v>93</v>
      </c>
      <c r="D6" s="34">
        <v>169065</v>
      </c>
      <c r="E6" s="48">
        <f t="shared" si="0"/>
        <v>91.666666666666671</v>
      </c>
      <c r="F6" s="34">
        <v>90</v>
      </c>
      <c r="G6" s="34">
        <v>95</v>
      </c>
      <c r="H6" s="34">
        <v>90</v>
      </c>
    </row>
    <row r="7" spans="1:12">
      <c r="A7" s="8">
        <v>6</v>
      </c>
      <c r="B7" s="8"/>
      <c r="C7" s="8" t="s">
        <v>81</v>
      </c>
      <c r="D7" s="34">
        <v>169449</v>
      </c>
      <c r="E7" s="48">
        <f t="shared" si="0"/>
        <v>80.333333333333329</v>
      </c>
      <c r="F7" s="34">
        <v>83</v>
      </c>
      <c r="G7" s="34">
        <v>74</v>
      </c>
      <c r="H7" s="34">
        <v>84</v>
      </c>
    </row>
    <row r="8" spans="1:12">
      <c r="A8" s="8">
        <v>7</v>
      </c>
      <c r="B8" s="8"/>
      <c r="C8" s="8" t="s">
        <v>91</v>
      </c>
      <c r="D8" s="34">
        <v>169408</v>
      </c>
      <c r="E8" s="48">
        <f t="shared" si="0"/>
        <v>80</v>
      </c>
      <c r="F8" s="34">
        <v>85</v>
      </c>
      <c r="G8" s="34">
        <v>75</v>
      </c>
      <c r="H8" s="34">
        <v>80</v>
      </c>
    </row>
    <row r="9" spans="1:12">
      <c r="A9" s="8">
        <v>8</v>
      </c>
      <c r="B9" s="8"/>
      <c r="C9" s="8" t="s">
        <v>82</v>
      </c>
      <c r="D9" s="34">
        <v>169172</v>
      </c>
      <c r="E9" s="48">
        <f t="shared" si="0"/>
        <v>77.666666666666671</v>
      </c>
      <c r="F9" s="34">
        <v>80</v>
      </c>
      <c r="G9" s="34">
        <v>68</v>
      </c>
      <c r="H9" s="34">
        <v>85</v>
      </c>
    </row>
    <row r="10" spans="1:12">
      <c r="A10" s="8">
        <v>9</v>
      </c>
      <c r="B10" s="8"/>
      <c r="C10" s="8" t="s">
        <v>100</v>
      </c>
      <c r="D10" s="34">
        <v>169365</v>
      </c>
      <c r="E10" s="48">
        <f t="shared" si="0"/>
        <v>74.666666666666671</v>
      </c>
      <c r="F10" s="34">
        <v>75</v>
      </c>
      <c r="G10" s="34">
        <v>79</v>
      </c>
      <c r="H10" s="34">
        <v>70</v>
      </c>
    </row>
    <row r="11" spans="1:12">
      <c r="A11" s="8">
        <v>10</v>
      </c>
      <c r="B11" s="8"/>
      <c r="C11" s="8" t="s">
        <v>95</v>
      </c>
      <c r="D11" s="34">
        <v>169353</v>
      </c>
      <c r="E11" s="48">
        <f t="shared" si="0"/>
        <v>74.666666666666671</v>
      </c>
      <c r="F11" s="34">
        <v>77</v>
      </c>
      <c r="G11" s="34">
        <v>79</v>
      </c>
      <c r="H11" s="34">
        <v>68</v>
      </c>
    </row>
    <row r="12" spans="1:12">
      <c r="A12" s="4"/>
      <c r="B12" s="4"/>
      <c r="C12" s="8" t="s">
        <v>79</v>
      </c>
      <c r="D12" s="32">
        <v>169290</v>
      </c>
      <c r="E12" s="45">
        <f t="shared" si="0"/>
        <v>69.666666666666671</v>
      </c>
      <c r="F12" s="32">
        <v>70</v>
      </c>
      <c r="G12" s="32">
        <v>69</v>
      </c>
      <c r="H12" s="32">
        <v>70</v>
      </c>
    </row>
    <row r="13" spans="1:12">
      <c r="A13" s="4"/>
      <c r="B13" s="4" t="s">
        <v>277</v>
      </c>
      <c r="C13" s="61" t="s">
        <v>96</v>
      </c>
      <c r="D13" s="46">
        <v>169389</v>
      </c>
      <c r="E13" s="45">
        <f t="shared" si="0"/>
        <v>69.333333333333329</v>
      </c>
      <c r="F13" s="32">
        <v>70</v>
      </c>
      <c r="G13" s="32">
        <v>68</v>
      </c>
      <c r="H13" s="32">
        <v>70</v>
      </c>
    </row>
    <row r="14" spans="1:12">
      <c r="A14" s="4"/>
      <c r="B14" s="4"/>
      <c r="C14" s="8" t="s">
        <v>88</v>
      </c>
      <c r="D14" s="32">
        <v>169317</v>
      </c>
      <c r="E14" s="45">
        <f t="shared" si="0"/>
        <v>69.333333333333329</v>
      </c>
      <c r="F14" s="32">
        <v>70</v>
      </c>
      <c r="G14" s="32">
        <v>69</v>
      </c>
      <c r="H14" s="32">
        <v>69</v>
      </c>
    </row>
    <row r="15" spans="1:12">
      <c r="A15" s="4"/>
      <c r="B15" s="4" t="s">
        <v>285</v>
      </c>
      <c r="C15" s="61" t="s">
        <v>92</v>
      </c>
      <c r="D15" s="32">
        <v>169029</v>
      </c>
      <c r="E15" s="45">
        <f t="shared" si="0"/>
        <v>55</v>
      </c>
      <c r="F15" s="32">
        <v>45</v>
      </c>
      <c r="G15" s="32">
        <v>60</v>
      </c>
      <c r="H15" s="32">
        <v>60</v>
      </c>
    </row>
    <row r="16" spans="1:12">
      <c r="A16" s="4"/>
      <c r="B16" s="4" t="s">
        <v>282</v>
      </c>
      <c r="C16" s="61" t="s">
        <v>101</v>
      </c>
      <c r="D16" s="32">
        <v>169111</v>
      </c>
      <c r="E16" s="45">
        <f t="shared" si="0"/>
        <v>53</v>
      </c>
      <c r="F16" s="32">
        <v>50</v>
      </c>
      <c r="G16" s="32">
        <v>59</v>
      </c>
      <c r="H16" s="32">
        <v>50</v>
      </c>
      <c r="L16" t="s">
        <v>256</v>
      </c>
    </row>
    <row r="17" spans="1:8">
      <c r="A17" s="4"/>
      <c r="B17" s="4" t="s">
        <v>278</v>
      </c>
      <c r="C17" s="61" t="s">
        <v>84</v>
      </c>
      <c r="D17" s="46">
        <v>169347</v>
      </c>
      <c r="E17" s="47">
        <f t="shared" si="0"/>
        <v>51.666666666666664</v>
      </c>
      <c r="F17" s="46">
        <v>52</v>
      </c>
      <c r="G17" s="46">
        <v>55</v>
      </c>
      <c r="H17" s="46">
        <v>48</v>
      </c>
    </row>
    <row r="18" spans="1:8">
      <c r="A18" s="4"/>
      <c r="B18" s="4" t="s">
        <v>280</v>
      </c>
      <c r="C18" s="61" t="s">
        <v>87</v>
      </c>
      <c r="D18" s="46">
        <v>169155</v>
      </c>
      <c r="E18" s="45">
        <f t="shared" si="0"/>
        <v>50</v>
      </c>
      <c r="F18" s="32">
        <v>43</v>
      </c>
      <c r="G18" s="32">
        <v>63</v>
      </c>
      <c r="H18" s="32">
        <v>44</v>
      </c>
    </row>
    <row r="19" spans="1:8">
      <c r="A19" s="4"/>
      <c r="B19" s="4" t="s">
        <v>284</v>
      </c>
      <c r="C19" s="61" t="s">
        <v>90</v>
      </c>
      <c r="D19" s="32">
        <v>169061</v>
      </c>
      <c r="E19" s="45">
        <f t="shared" si="0"/>
        <v>46.666666666666664</v>
      </c>
      <c r="F19" s="32">
        <v>50</v>
      </c>
      <c r="G19" s="32">
        <v>48</v>
      </c>
      <c r="H19" s="32">
        <v>42</v>
      </c>
    </row>
    <row r="20" spans="1:8">
      <c r="A20" s="4"/>
      <c r="B20" s="4" t="s">
        <v>275</v>
      </c>
      <c r="C20" s="61" t="s">
        <v>78</v>
      </c>
      <c r="D20" s="46">
        <v>169425</v>
      </c>
      <c r="E20" s="45">
        <f t="shared" si="0"/>
        <v>40.333333333333336</v>
      </c>
      <c r="F20" s="32">
        <v>45</v>
      </c>
      <c r="G20" s="32">
        <v>38</v>
      </c>
      <c r="H20" s="32">
        <v>38</v>
      </c>
    </row>
    <row r="21" spans="1:8">
      <c r="A21" s="4"/>
      <c r="B21" s="4" t="s">
        <v>274</v>
      </c>
      <c r="C21" s="61" t="s">
        <v>97</v>
      </c>
      <c r="D21" s="46">
        <v>169426</v>
      </c>
      <c r="E21" s="45">
        <f t="shared" si="0"/>
        <v>37.333333333333336</v>
      </c>
      <c r="F21" s="32">
        <v>30</v>
      </c>
      <c r="G21" s="32">
        <v>40</v>
      </c>
      <c r="H21" s="32">
        <v>42</v>
      </c>
    </row>
    <row r="22" spans="1:8">
      <c r="A22" s="4"/>
      <c r="B22" s="4" t="s">
        <v>279</v>
      </c>
      <c r="C22" s="61" t="s">
        <v>99</v>
      </c>
      <c r="D22" s="32">
        <v>169337</v>
      </c>
      <c r="E22" s="45">
        <f t="shared" si="0"/>
        <v>32.333333333333336</v>
      </c>
      <c r="F22" s="32">
        <v>31</v>
      </c>
      <c r="G22" s="32">
        <v>35</v>
      </c>
      <c r="H22" s="32">
        <v>31</v>
      </c>
    </row>
    <row r="23" spans="1:8">
      <c r="A23" s="4"/>
      <c r="B23" s="4" t="s">
        <v>276</v>
      </c>
      <c r="C23" s="61" t="s">
        <v>83</v>
      </c>
      <c r="D23" s="46">
        <v>169398</v>
      </c>
      <c r="E23" s="45">
        <f t="shared" si="0"/>
        <v>27.333333333333332</v>
      </c>
      <c r="F23" s="32">
        <v>35</v>
      </c>
      <c r="G23" s="32">
        <v>20</v>
      </c>
      <c r="H23" s="32">
        <v>27</v>
      </c>
    </row>
    <row r="24" spans="1:8">
      <c r="A24" s="4"/>
      <c r="B24" s="4" t="s">
        <v>273</v>
      </c>
      <c r="C24" s="61" t="s">
        <v>89</v>
      </c>
      <c r="D24" s="46">
        <v>169436</v>
      </c>
      <c r="E24" s="47">
        <f t="shared" si="0"/>
        <v>18.333333333333332</v>
      </c>
      <c r="F24" s="46">
        <v>21</v>
      </c>
      <c r="G24" s="46">
        <v>18</v>
      </c>
      <c r="H24" s="46">
        <v>16</v>
      </c>
    </row>
    <row r="25" spans="1:8">
      <c r="A25" s="4"/>
      <c r="B25" s="4" t="s">
        <v>283</v>
      </c>
      <c r="C25" s="61" t="s">
        <v>102</v>
      </c>
      <c r="D25" s="46">
        <v>169062</v>
      </c>
      <c r="E25" s="47">
        <f t="shared" si="0"/>
        <v>2</v>
      </c>
      <c r="F25" s="46">
        <v>2</v>
      </c>
      <c r="G25" s="46">
        <v>2</v>
      </c>
      <c r="H25" s="46">
        <v>2</v>
      </c>
    </row>
    <row r="26" spans="1:8">
      <c r="A26" s="4"/>
      <c r="B26" s="4" t="s">
        <v>283</v>
      </c>
      <c r="C26" s="61" t="s">
        <v>86</v>
      </c>
      <c r="D26" s="46">
        <v>169063</v>
      </c>
      <c r="E26" s="47">
        <f t="shared" si="0"/>
        <v>2</v>
      </c>
      <c r="F26" s="46">
        <v>2</v>
      </c>
      <c r="G26" s="46">
        <v>2</v>
      </c>
      <c r="H26" s="46">
        <v>2</v>
      </c>
    </row>
    <row r="27" spans="1:8">
      <c r="A27" s="4"/>
      <c r="B27" s="4" t="s">
        <v>281</v>
      </c>
      <c r="C27" s="61" t="s">
        <v>94</v>
      </c>
      <c r="D27" s="46">
        <v>169131</v>
      </c>
      <c r="E27" s="47">
        <f t="shared" si="0"/>
        <v>2</v>
      </c>
      <c r="F27" s="46">
        <v>2</v>
      </c>
      <c r="G27" s="46">
        <v>2</v>
      </c>
      <c r="H27" s="46">
        <v>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B31" sqref="B31"/>
    </sheetView>
  </sheetViews>
  <sheetFormatPr defaultRowHeight="14.4"/>
  <cols>
    <col min="1" max="1" width="5.33203125" customWidth="1"/>
    <col min="2" max="2" width="27.33203125" style="5" customWidth="1"/>
    <col min="3" max="3" width="22.33203125" style="5" customWidth="1"/>
    <col min="5" max="5" width="11.6640625" customWidth="1"/>
    <col min="6" max="6" width="6.33203125" customWidth="1"/>
    <col min="7" max="7" width="10.33203125" customWidth="1"/>
    <col min="8" max="8" width="18.33203125" customWidth="1"/>
  </cols>
  <sheetData>
    <row r="1" spans="1:8" ht="27.6">
      <c r="A1" s="4"/>
      <c r="B1" s="8"/>
      <c r="C1" s="8"/>
      <c r="D1" s="12" t="s">
        <v>0</v>
      </c>
      <c r="E1" s="31" t="s">
        <v>11</v>
      </c>
      <c r="F1" s="31" t="s">
        <v>27</v>
      </c>
      <c r="G1" s="31" t="s">
        <v>28</v>
      </c>
      <c r="H1" s="31" t="s">
        <v>29</v>
      </c>
    </row>
    <row r="2" spans="1:8">
      <c r="A2" s="8">
        <v>1</v>
      </c>
      <c r="B2" s="8" t="s">
        <v>257</v>
      </c>
      <c r="C2" s="8" t="s">
        <v>114</v>
      </c>
      <c r="D2" s="34">
        <v>169176</v>
      </c>
      <c r="E2" s="35">
        <f t="shared" ref="E2:E13" si="0">AVERAGE(F2:H2)</f>
        <v>100</v>
      </c>
      <c r="F2" s="34">
        <v>100</v>
      </c>
      <c r="G2" s="34">
        <v>100</v>
      </c>
      <c r="H2" s="34">
        <v>100</v>
      </c>
    </row>
    <row r="3" spans="1:8">
      <c r="A3" s="8">
        <v>2</v>
      </c>
      <c r="B3" s="8" t="s">
        <v>261</v>
      </c>
      <c r="C3" s="61" t="s">
        <v>105</v>
      </c>
      <c r="D3" s="34">
        <v>169405</v>
      </c>
      <c r="E3" s="35">
        <f t="shared" si="0"/>
        <v>91.333333333333329</v>
      </c>
      <c r="F3" s="34">
        <v>95</v>
      </c>
      <c r="G3" s="34">
        <v>94</v>
      </c>
      <c r="H3" s="34">
        <v>85</v>
      </c>
    </row>
    <row r="4" spans="1:8">
      <c r="A4" s="8">
        <v>3</v>
      </c>
      <c r="B4" s="8" t="s">
        <v>257</v>
      </c>
      <c r="C4" s="8" t="s">
        <v>106</v>
      </c>
      <c r="D4" s="34">
        <v>169273</v>
      </c>
      <c r="E4" s="35">
        <f t="shared" si="0"/>
        <v>88</v>
      </c>
      <c r="F4" s="34">
        <v>90</v>
      </c>
      <c r="G4" s="34">
        <v>89</v>
      </c>
      <c r="H4" s="34">
        <v>85</v>
      </c>
    </row>
    <row r="5" spans="1:8">
      <c r="A5" s="8">
        <v>4</v>
      </c>
      <c r="B5" s="8" t="s">
        <v>257</v>
      </c>
      <c r="C5" s="8" t="s">
        <v>113</v>
      </c>
      <c r="D5" s="34">
        <v>169442</v>
      </c>
      <c r="E5" s="35">
        <f t="shared" si="0"/>
        <v>78.333333333333329</v>
      </c>
      <c r="F5" s="34">
        <v>80</v>
      </c>
      <c r="G5" s="34">
        <v>80</v>
      </c>
      <c r="H5" s="34">
        <v>75</v>
      </c>
    </row>
    <row r="6" spans="1:8" ht="15.6">
      <c r="A6" s="8">
        <v>5</v>
      </c>
      <c r="B6" s="9" t="s">
        <v>183</v>
      </c>
      <c r="C6" s="8" t="s">
        <v>104</v>
      </c>
      <c r="D6" s="34">
        <v>169413</v>
      </c>
      <c r="E6" s="35">
        <f t="shared" si="0"/>
        <v>75.666666666666671</v>
      </c>
      <c r="F6" s="34">
        <v>78</v>
      </c>
      <c r="G6" s="34">
        <v>79</v>
      </c>
      <c r="H6" s="34">
        <v>70</v>
      </c>
    </row>
    <row r="7" spans="1:8">
      <c r="A7" s="8">
        <v>6</v>
      </c>
      <c r="B7" s="8" t="s">
        <v>262</v>
      </c>
      <c r="C7" s="61" t="s">
        <v>112</v>
      </c>
      <c r="D7" s="34">
        <v>168924</v>
      </c>
      <c r="E7" s="35">
        <f t="shared" si="0"/>
        <v>75</v>
      </c>
      <c r="F7" s="34">
        <v>80</v>
      </c>
      <c r="G7" s="34">
        <v>75</v>
      </c>
      <c r="H7" s="34">
        <v>70</v>
      </c>
    </row>
    <row r="8" spans="1:8">
      <c r="A8" s="8"/>
      <c r="B8" s="8" t="s">
        <v>265</v>
      </c>
      <c r="C8" s="61" t="s">
        <v>109</v>
      </c>
      <c r="D8" s="46">
        <v>169203</v>
      </c>
      <c r="E8" s="55">
        <f t="shared" si="0"/>
        <v>61.333333333333336</v>
      </c>
      <c r="F8" s="46">
        <v>60</v>
      </c>
      <c r="G8" s="46">
        <v>65</v>
      </c>
      <c r="H8" s="46">
        <v>59</v>
      </c>
    </row>
    <row r="9" spans="1:8">
      <c r="A9" s="4"/>
      <c r="B9" s="8" t="s">
        <v>264</v>
      </c>
      <c r="C9" s="61" t="s">
        <v>115</v>
      </c>
      <c r="D9" s="32">
        <v>168837</v>
      </c>
      <c r="E9" s="33">
        <f t="shared" si="0"/>
        <v>55</v>
      </c>
      <c r="F9" s="32">
        <v>53</v>
      </c>
      <c r="G9" s="32">
        <v>64</v>
      </c>
      <c r="H9" s="32">
        <v>48</v>
      </c>
    </row>
    <row r="10" spans="1:8">
      <c r="A10" s="4"/>
      <c r="B10" s="8" t="s">
        <v>266</v>
      </c>
      <c r="C10" s="61" t="s">
        <v>107</v>
      </c>
      <c r="D10" s="32">
        <v>169445</v>
      </c>
      <c r="E10" s="33">
        <f t="shared" si="0"/>
        <v>45.333333333333336</v>
      </c>
      <c r="F10" s="32">
        <v>49</v>
      </c>
      <c r="G10" s="32">
        <v>43</v>
      </c>
      <c r="H10" s="32">
        <v>44</v>
      </c>
    </row>
    <row r="11" spans="1:8">
      <c r="A11" s="4"/>
      <c r="B11" s="8" t="s">
        <v>263</v>
      </c>
      <c r="C11" s="61" t="s">
        <v>110</v>
      </c>
      <c r="D11" s="32">
        <v>160328</v>
      </c>
      <c r="E11" s="33">
        <f t="shared" si="0"/>
        <v>42</v>
      </c>
      <c r="F11" s="32">
        <v>40</v>
      </c>
      <c r="G11" s="32">
        <v>43</v>
      </c>
      <c r="H11" s="32">
        <v>43</v>
      </c>
    </row>
    <row r="12" spans="1:8">
      <c r="A12" s="4"/>
      <c r="B12" s="8" t="s">
        <v>267</v>
      </c>
      <c r="C12" s="61" t="s">
        <v>103</v>
      </c>
      <c r="D12" s="32">
        <v>169309</v>
      </c>
      <c r="E12" s="33">
        <f t="shared" si="0"/>
        <v>38.666666666666664</v>
      </c>
      <c r="F12" s="32">
        <v>38</v>
      </c>
      <c r="G12" s="32">
        <v>40</v>
      </c>
      <c r="H12" s="32">
        <v>38</v>
      </c>
    </row>
    <row r="13" spans="1:8">
      <c r="A13" s="4"/>
      <c r="B13" s="8" t="s">
        <v>268</v>
      </c>
      <c r="C13" s="62" t="s">
        <v>108</v>
      </c>
      <c r="D13" s="32">
        <v>169193</v>
      </c>
      <c r="E13" s="33">
        <f t="shared" si="0"/>
        <v>33</v>
      </c>
      <c r="F13" s="32">
        <v>31</v>
      </c>
      <c r="G13" s="32">
        <v>30</v>
      </c>
      <c r="H13" s="32">
        <v>38</v>
      </c>
    </row>
    <row r="14" spans="1:8">
      <c r="A14" s="4"/>
      <c r="B14" s="8" t="s">
        <v>265</v>
      </c>
      <c r="C14" s="61" t="s">
        <v>111</v>
      </c>
      <c r="D14" s="32">
        <v>148715</v>
      </c>
      <c r="E14" s="33">
        <v>2</v>
      </c>
      <c r="F14" s="32">
        <v>0</v>
      </c>
      <c r="G14" s="32">
        <v>0</v>
      </c>
      <c r="H14" s="32">
        <v>0</v>
      </c>
    </row>
  </sheetData>
  <sortState ref="D2:H14">
    <sortCondition descending="1" ref="E2:E14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workbookViewId="0">
      <selection activeCell="C26" sqref="C26"/>
    </sheetView>
  </sheetViews>
  <sheetFormatPr defaultRowHeight="14.4"/>
  <cols>
    <col min="1" max="1" width="6.33203125" customWidth="1"/>
    <col min="2" max="2" width="15" style="5" customWidth="1"/>
    <col min="3" max="3" width="22.109375" style="5" customWidth="1"/>
    <col min="5" max="5" width="7.44140625" customWidth="1"/>
    <col min="6" max="6" width="9" customWidth="1"/>
    <col min="7" max="7" width="12.88671875" customWidth="1"/>
    <col min="8" max="8" width="12.33203125" customWidth="1"/>
    <col min="9" max="9" width="11.109375" customWidth="1"/>
    <col min="10" max="10" width="16.109375" customWidth="1"/>
    <col min="11" max="11" width="16.44140625" customWidth="1"/>
  </cols>
  <sheetData>
    <row r="1" spans="1:11" ht="41.4">
      <c r="A1" s="4"/>
      <c r="B1" s="8"/>
      <c r="C1" s="8"/>
      <c r="D1" s="36" t="s">
        <v>0</v>
      </c>
      <c r="E1" s="36" t="s">
        <v>10</v>
      </c>
      <c r="F1" s="37" t="s">
        <v>30</v>
      </c>
      <c r="G1" s="37" t="s">
        <v>31</v>
      </c>
      <c r="H1" s="37" t="s">
        <v>32</v>
      </c>
      <c r="I1" s="37" t="s">
        <v>33</v>
      </c>
      <c r="J1" s="37" t="s">
        <v>34</v>
      </c>
      <c r="K1" s="37" t="s">
        <v>35</v>
      </c>
    </row>
    <row r="2" spans="1:11">
      <c r="A2" s="8">
        <v>1</v>
      </c>
      <c r="B2" s="8" t="s">
        <v>260</v>
      </c>
      <c r="C2" s="8" t="s">
        <v>49</v>
      </c>
      <c r="D2" s="42">
        <v>169361</v>
      </c>
      <c r="E2" s="41">
        <f t="shared" ref="E2:E26" si="0">AVERAGE(F2:K2)</f>
        <v>93.333333333333329</v>
      </c>
      <c r="F2" s="42">
        <v>95</v>
      </c>
      <c r="G2" s="42">
        <v>95</v>
      </c>
      <c r="H2" s="42">
        <v>95</v>
      </c>
      <c r="I2" s="42">
        <v>90</v>
      </c>
      <c r="J2" s="42">
        <v>95</v>
      </c>
      <c r="K2" s="42">
        <v>90</v>
      </c>
    </row>
    <row r="3" spans="1:11">
      <c r="A3" s="8">
        <v>2</v>
      </c>
      <c r="B3" s="8" t="s">
        <v>258</v>
      </c>
      <c r="C3" s="8" t="s">
        <v>65</v>
      </c>
      <c r="D3" s="42">
        <v>168892</v>
      </c>
      <c r="E3" s="41">
        <f t="shared" si="0"/>
        <v>92.5</v>
      </c>
      <c r="F3" s="42">
        <v>95</v>
      </c>
      <c r="G3" s="42">
        <v>95</v>
      </c>
      <c r="H3" s="42">
        <v>85</v>
      </c>
      <c r="I3" s="42">
        <v>90</v>
      </c>
      <c r="J3" s="42">
        <v>95</v>
      </c>
      <c r="K3" s="42">
        <v>95</v>
      </c>
    </row>
    <row r="4" spans="1:11">
      <c r="A4" s="8">
        <v>3</v>
      </c>
      <c r="B4" s="8" t="s">
        <v>259</v>
      </c>
      <c r="C4" s="8" t="s">
        <v>71</v>
      </c>
      <c r="D4" s="42">
        <v>169340</v>
      </c>
      <c r="E4" s="41">
        <f t="shared" si="0"/>
        <v>91.666666666666671</v>
      </c>
      <c r="F4" s="42">
        <v>90</v>
      </c>
      <c r="G4" s="42">
        <v>95</v>
      </c>
      <c r="H4" s="42">
        <v>95</v>
      </c>
      <c r="I4" s="42">
        <v>85</v>
      </c>
      <c r="J4" s="42">
        <v>95</v>
      </c>
      <c r="K4" s="42">
        <v>90</v>
      </c>
    </row>
    <row r="5" spans="1:11">
      <c r="A5" s="8">
        <v>4</v>
      </c>
      <c r="B5" s="8" t="s">
        <v>260</v>
      </c>
      <c r="C5" s="8" t="s">
        <v>70</v>
      </c>
      <c r="D5" s="42">
        <v>169319</v>
      </c>
      <c r="E5" s="41">
        <f t="shared" si="0"/>
        <v>90.833333333333329</v>
      </c>
      <c r="F5" s="42">
        <v>100</v>
      </c>
      <c r="G5" s="42">
        <v>100</v>
      </c>
      <c r="H5" s="42">
        <v>85</v>
      </c>
      <c r="I5" s="42">
        <v>85</v>
      </c>
      <c r="J5" s="42">
        <v>90</v>
      </c>
      <c r="K5" s="42">
        <v>85</v>
      </c>
    </row>
    <row r="6" spans="1:11">
      <c r="A6" s="8">
        <v>5</v>
      </c>
      <c r="B6" s="8" t="s">
        <v>259</v>
      </c>
      <c r="C6" s="8" t="s">
        <v>72</v>
      </c>
      <c r="D6" s="42">
        <v>169381</v>
      </c>
      <c r="E6" s="41">
        <f t="shared" si="0"/>
        <v>89.166666666666671</v>
      </c>
      <c r="F6" s="42">
        <v>85</v>
      </c>
      <c r="G6" s="42">
        <v>95</v>
      </c>
      <c r="H6" s="42">
        <v>85</v>
      </c>
      <c r="I6" s="42">
        <v>85</v>
      </c>
      <c r="J6" s="42">
        <v>95</v>
      </c>
      <c r="K6" s="42">
        <v>90</v>
      </c>
    </row>
    <row r="7" spans="1:11">
      <c r="A7" s="8">
        <v>6</v>
      </c>
      <c r="B7" s="8" t="s">
        <v>259</v>
      </c>
      <c r="C7" s="8" t="s">
        <v>63</v>
      </c>
      <c r="D7" s="42">
        <v>169126</v>
      </c>
      <c r="E7" s="41">
        <f t="shared" si="0"/>
        <v>88</v>
      </c>
      <c r="F7" s="42">
        <v>89</v>
      </c>
      <c r="G7" s="42">
        <v>95</v>
      </c>
      <c r="H7" s="42">
        <v>85</v>
      </c>
      <c r="I7" s="42">
        <v>84</v>
      </c>
      <c r="J7" s="42">
        <v>100</v>
      </c>
      <c r="K7" s="42">
        <v>75</v>
      </c>
    </row>
    <row r="8" spans="1:11">
      <c r="A8" s="8">
        <v>7</v>
      </c>
      <c r="B8" s="8" t="s">
        <v>260</v>
      </c>
      <c r="C8" s="8" t="s">
        <v>57</v>
      </c>
      <c r="D8" s="42">
        <v>169324</v>
      </c>
      <c r="E8" s="41">
        <f t="shared" si="0"/>
        <v>87.5</v>
      </c>
      <c r="F8" s="42">
        <v>90</v>
      </c>
      <c r="G8" s="42">
        <v>95</v>
      </c>
      <c r="H8" s="42">
        <v>80</v>
      </c>
      <c r="I8" s="42">
        <v>90</v>
      </c>
      <c r="J8" s="42">
        <v>90</v>
      </c>
      <c r="K8" s="42">
        <v>80</v>
      </c>
    </row>
    <row r="9" spans="1:11">
      <c r="A9" s="8">
        <v>8</v>
      </c>
      <c r="B9" s="8" t="s">
        <v>260</v>
      </c>
      <c r="C9" s="8" t="s">
        <v>61</v>
      </c>
      <c r="D9" s="42">
        <v>169420</v>
      </c>
      <c r="E9" s="41">
        <f t="shared" si="0"/>
        <v>87.333333333333329</v>
      </c>
      <c r="F9" s="42">
        <v>90</v>
      </c>
      <c r="G9" s="42">
        <v>80</v>
      </c>
      <c r="H9" s="42">
        <v>90</v>
      </c>
      <c r="I9" s="42">
        <v>84</v>
      </c>
      <c r="J9" s="42">
        <v>90</v>
      </c>
      <c r="K9" s="42">
        <v>90</v>
      </c>
    </row>
    <row r="10" spans="1:11">
      <c r="A10" s="8">
        <v>9</v>
      </c>
      <c r="B10" s="8" t="s">
        <v>271</v>
      </c>
      <c r="C10" s="61" t="s">
        <v>58</v>
      </c>
      <c r="D10" s="42">
        <v>169351</v>
      </c>
      <c r="E10" s="41">
        <f t="shared" si="0"/>
        <v>87.166666666666671</v>
      </c>
      <c r="F10" s="42">
        <v>89</v>
      </c>
      <c r="G10" s="42">
        <v>85</v>
      </c>
      <c r="H10" s="42">
        <v>90</v>
      </c>
      <c r="I10" s="42">
        <v>85</v>
      </c>
      <c r="J10" s="42">
        <v>89</v>
      </c>
      <c r="K10" s="42">
        <v>85</v>
      </c>
    </row>
    <row r="11" spans="1:11">
      <c r="A11" s="8">
        <v>10</v>
      </c>
      <c r="B11" s="8" t="s">
        <v>258</v>
      </c>
      <c r="C11" s="8" t="s">
        <v>54</v>
      </c>
      <c r="D11" s="42">
        <v>169229</v>
      </c>
      <c r="E11" s="41">
        <f t="shared" si="0"/>
        <v>86.666666666666671</v>
      </c>
      <c r="F11" s="42">
        <v>85</v>
      </c>
      <c r="G11" s="42">
        <v>90</v>
      </c>
      <c r="H11" s="42">
        <v>90</v>
      </c>
      <c r="I11" s="42">
        <v>85</v>
      </c>
      <c r="J11" s="42">
        <v>95</v>
      </c>
      <c r="K11" s="42">
        <v>75</v>
      </c>
    </row>
    <row r="12" spans="1:11">
      <c r="A12" s="8">
        <v>11</v>
      </c>
      <c r="B12" s="8" t="s">
        <v>260</v>
      </c>
      <c r="C12" s="8" t="s">
        <v>56</v>
      </c>
      <c r="D12" s="42">
        <v>169173</v>
      </c>
      <c r="E12" s="41">
        <f t="shared" si="0"/>
        <v>86.5</v>
      </c>
      <c r="F12" s="42">
        <v>100</v>
      </c>
      <c r="G12" s="42">
        <v>85</v>
      </c>
      <c r="H12" s="42">
        <v>85</v>
      </c>
      <c r="I12" s="42">
        <v>84</v>
      </c>
      <c r="J12" s="42">
        <v>85</v>
      </c>
      <c r="K12" s="42">
        <v>80</v>
      </c>
    </row>
    <row r="13" spans="1:11">
      <c r="A13" s="8">
        <v>12</v>
      </c>
      <c r="B13" s="8" t="s">
        <v>260</v>
      </c>
      <c r="C13" s="8" t="s">
        <v>50</v>
      </c>
      <c r="D13" s="42">
        <v>169407</v>
      </c>
      <c r="E13" s="41">
        <f t="shared" si="0"/>
        <v>85.833333333333329</v>
      </c>
      <c r="F13" s="42">
        <v>85</v>
      </c>
      <c r="G13" s="42">
        <v>80</v>
      </c>
      <c r="H13" s="42">
        <v>85</v>
      </c>
      <c r="I13" s="42">
        <v>85</v>
      </c>
      <c r="J13" s="42">
        <v>90</v>
      </c>
      <c r="K13" s="42">
        <v>90</v>
      </c>
    </row>
    <row r="14" spans="1:11">
      <c r="A14" s="8">
        <v>13</v>
      </c>
      <c r="B14" s="8" t="s">
        <v>260</v>
      </c>
      <c r="C14" s="8" t="s">
        <v>67</v>
      </c>
      <c r="D14" s="42">
        <v>169362</v>
      </c>
      <c r="E14" s="41">
        <f t="shared" si="0"/>
        <v>85</v>
      </c>
      <c r="F14" s="42">
        <v>90</v>
      </c>
      <c r="G14" s="42">
        <v>90</v>
      </c>
      <c r="H14" s="42">
        <v>80</v>
      </c>
      <c r="I14" s="42">
        <v>85</v>
      </c>
      <c r="J14" s="42">
        <v>85</v>
      </c>
      <c r="K14" s="42">
        <v>80</v>
      </c>
    </row>
    <row r="15" spans="1:11">
      <c r="A15" s="8">
        <v>14</v>
      </c>
      <c r="B15" s="8" t="s">
        <v>259</v>
      </c>
      <c r="C15" s="8" t="s">
        <v>59</v>
      </c>
      <c r="D15" s="42">
        <v>169456</v>
      </c>
      <c r="E15" s="41">
        <f t="shared" si="0"/>
        <v>85</v>
      </c>
      <c r="F15" s="42">
        <v>80</v>
      </c>
      <c r="G15" s="42">
        <v>90</v>
      </c>
      <c r="H15" s="42">
        <v>95</v>
      </c>
      <c r="I15" s="42">
        <v>85</v>
      </c>
      <c r="J15" s="42">
        <v>90</v>
      </c>
      <c r="K15" s="42">
        <v>70</v>
      </c>
    </row>
    <row r="16" spans="1:11">
      <c r="A16" s="8">
        <v>15</v>
      </c>
      <c r="B16" s="8" t="s">
        <v>260</v>
      </c>
      <c r="C16" s="8" t="s">
        <v>69</v>
      </c>
      <c r="D16" s="42">
        <v>169192</v>
      </c>
      <c r="E16" s="41">
        <f t="shared" si="0"/>
        <v>84.833333333333329</v>
      </c>
      <c r="F16" s="42">
        <v>95</v>
      </c>
      <c r="G16" s="42">
        <v>85</v>
      </c>
      <c r="H16" s="42">
        <v>85</v>
      </c>
      <c r="I16" s="42">
        <v>79</v>
      </c>
      <c r="J16" s="42">
        <v>80</v>
      </c>
      <c r="K16" s="42">
        <v>85</v>
      </c>
    </row>
    <row r="17" spans="1:11">
      <c r="A17" s="4"/>
      <c r="B17" s="8" t="s">
        <v>259</v>
      </c>
      <c r="C17" s="8" t="s">
        <v>62</v>
      </c>
      <c r="D17" s="39">
        <v>169374</v>
      </c>
      <c r="E17" s="40">
        <f t="shared" si="0"/>
        <v>83.333333333333329</v>
      </c>
      <c r="F17" s="39">
        <v>70</v>
      </c>
      <c r="G17" s="38">
        <v>90</v>
      </c>
      <c r="H17" s="38">
        <v>80</v>
      </c>
      <c r="I17" s="38">
        <v>90</v>
      </c>
      <c r="J17" s="38">
        <v>90</v>
      </c>
      <c r="K17" s="38">
        <v>80</v>
      </c>
    </row>
    <row r="18" spans="1:11">
      <c r="A18" s="4"/>
      <c r="B18" s="8" t="s">
        <v>260</v>
      </c>
      <c r="C18" s="8" t="s">
        <v>53</v>
      </c>
      <c r="D18" s="39">
        <v>169035</v>
      </c>
      <c r="E18" s="40">
        <f t="shared" si="0"/>
        <v>83.166666666666671</v>
      </c>
      <c r="F18" s="38">
        <v>80</v>
      </c>
      <c r="G18" s="38">
        <v>90</v>
      </c>
      <c r="H18" s="38">
        <v>80</v>
      </c>
      <c r="I18" s="38">
        <v>84</v>
      </c>
      <c r="J18" s="38">
        <v>90</v>
      </c>
      <c r="K18" s="38">
        <v>75</v>
      </c>
    </row>
    <row r="19" spans="1:11">
      <c r="A19" s="4"/>
      <c r="B19" s="8" t="s">
        <v>259</v>
      </c>
      <c r="C19" s="62" t="s">
        <v>66</v>
      </c>
      <c r="D19" s="39">
        <v>169127</v>
      </c>
      <c r="E19" s="40">
        <f t="shared" si="0"/>
        <v>83.166666666666671</v>
      </c>
      <c r="F19" s="39">
        <v>65</v>
      </c>
      <c r="G19" s="38">
        <v>95</v>
      </c>
      <c r="H19" s="38">
        <v>85</v>
      </c>
      <c r="I19" s="38">
        <v>89</v>
      </c>
      <c r="J19" s="38">
        <v>95</v>
      </c>
      <c r="K19" s="38">
        <v>70</v>
      </c>
    </row>
    <row r="20" spans="1:11">
      <c r="A20" s="4"/>
      <c r="B20" s="8" t="s">
        <v>258</v>
      </c>
      <c r="C20" s="8" t="s">
        <v>60</v>
      </c>
      <c r="D20" s="39">
        <v>168970</v>
      </c>
      <c r="E20" s="40">
        <f t="shared" si="0"/>
        <v>83</v>
      </c>
      <c r="F20" s="38">
        <v>70</v>
      </c>
      <c r="G20" s="38">
        <v>85</v>
      </c>
      <c r="H20" s="38">
        <v>90</v>
      </c>
      <c r="I20" s="38">
        <v>85</v>
      </c>
      <c r="J20" s="38">
        <v>88</v>
      </c>
      <c r="K20" s="38">
        <v>80</v>
      </c>
    </row>
    <row r="21" spans="1:11">
      <c r="A21" s="4"/>
      <c r="B21" s="8" t="s">
        <v>258</v>
      </c>
      <c r="C21" s="8" t="s">
        <v>64</v>
      </c>
      <c r="D21" s="39">
        <v>169470</v>
      </c>
      <c r="E21" s="40">
        <f t="shared" si="0"/>
        <v>83</v>
      </c>
      <c r="F21" s="39">
        <v>64</v>
      </c>
      <c r="G21" s="38">
        <v>90</v>
      </c>
      <c r="H21" s="38">
        <v>90</v>
      </c>
      <c r="I21" s="38">
        <v>90</v>
      </c>
      <c r="J21" s="38">
        <v>84</v>
      </c>
      <c r="K21" s="38">
        <v>80</v>
      </c>
    </row>
    <row r="22" spans="1:11">
      <c r="A22" s="4"/>
      <c r="B22" s="8" t="s">
        <v>272</v>
      </c>
      <c r="C22" s="61" t="s">
        <v>73</v>
      </c>
      <c r="D22" s="39">
        <v>169220</v>
      </c>
      <c r="E22" s="40">
        <f t="shared" si="0"/>
        <v>80.833333333333329</v>
      </c>
      <c r="F22" s="39">
        <v>75</v>
      </c>
      <c r="G22" s="38">
        <v>79</v>
      </c>
      <c r="H22" s="38">
        <v>80</v>
      </c>
      <c r="I22" s="38">
        <v>74</v>
      </c>
      <c r="J22" s="38">
        <v>87</v>
      </c>
      <c r="K22" s="38">
        <v>90</v>
      </c>
    </row>
    <row r="23" spans="1:11">
      <c r="A23" s="4"/>
      <c r="B23" s="8" t="s">
        <v>270</v>
      </c>
      <c r="C23" s="61" t="s">
        <v>55</v>
      </c>
      <c r="D23" s="39">
        <v>169391</v>
      </c>
      <c r="E23" s="40">
        <f t="shared" si="0"/>
        <v>78.166666666666671</v>
      </c>
      <c r="F23" s="39">
        <v>55</v>
      </c>
      <c r="G23" s="38">
        <v>85</v>
      </c>
      <c r="H23" s="38">
        <v>80</v>
      </c>
      <c r="I23" s="38">
        <v>74</v>
      </c>
      <c r="J23" s="38">
        <v>80</v>
      </c>
      <c r="K23" s="38">
        <v>95</v>
      </c>
    </row>
    <row r="24" spans="1:11">
      <c r="A24" s="4"/>
      <c r="B24" s="8" t="s">
        <v>260</v>
      </c>
      <c r="C24" s="8" t="s">
        <v>51</v>
      </c>
      <c r="D24" s="39">
        <v>169441</v>
      </c>
      <c r="E24" s="40">
        <f t="shared" si="0"/>
        <v>76</v>
      </c>
      <c r="F24" s="39">
        <v>80</v>
      </c>
      <c r="G24" s="38">
        <v>75</v>
      </c>
      <c r="H24" s="38">
        <v>75</v>
      </c>
      <c r="I24" s="38">
        <v>81</v>
      </c>
      <c r="J24" s="38">
        <v>70</v>
      </c>
      <c r="K24" s="38">
        <v>75</v>
      </c>
    </row>
    <row r="25" spans="1:11">
      <c r="A25" s="4"/>
      <c r="B25" s="8" t="s">
        <v>260</v>
      </c>
      <c r="C25" s="8" t="s">
        <v>74</v>
      </c>
      <c r="D25" s="39">
        <v>169359</v>
      </c>
      <c r="E25" s="40">
        <f t="shared" si="0"/>
        <v>75.666666666666671</v>
      </c>
      <c r="F25" s="39">
        <v>70</v>
      </c>
      <c r="G25" s="38">
        <v>75</v>
      </c>
      <c r="H25" s="38">
        <v>80</v>
      </c>
      <c r="I25" s="38">
        <v>79</v>
      </c>
      <c r="J25" s="38">
        <v>80</v>
      </c>
      <c r="K25" s="38">
        <v>70</v>
      </c>
    </row>
    <row r="26" spans="1:11">
      <c r="A26" s="4"/>
      <c r="B26" s="8" t="s">
        <v>260</v>
      </c>
      <c r="C26" s="8" t="s">
        <v>52</v>
      </c>
      <c r="D26" s="39">
        <v>169228</v>
      </c>
      <c r="E26" s="40">
        <f t="shared" si="0"/>
        <v>74.5</v>
      </c>
      <c r="F26" s="39">
        <v>65</v>
      </c>
      <c r="G26" s="38">
        <v>79</v>
      </c>
      <c r="H26" s="38">
        <v>70</v>
      </c>
      <c r="I26" s="38">
        <v>79</v>
      </c>
      <c r="J26" s="38">
        <v>74</v>
      </c>
      <c r="K26" s="38">
        <v>80</v>
      </c>
    </row>
    <row r="27" spans="1:11">
      <c r="A27" s="4"/>
      <c r="B27" s="8" t="s">
        <v>259</v>
      </c>
      <c r="C27" s="8" t="s">
        <v>76</v>
      </c>
      <c r="D27" s="39">
        <v>169261</v>
      </c>
      <c r="E27" s="40">
        <v>2</v>
      </c>
      <c r="F27" s="39">
        <v>0</v>
      </c>
      <c r="G27" s="38">
        <v>0</v>
      </c>
      <c r="H27" s="38">
        <v>0</v>
      </c>
      <c r="I27" s="38">
        <v>0</v>
      </c>
      <c r="J27" s="38">
        <v>0</v>
      </c>
      <c r="K27" s="38">
        <v>70</v>
      </c>
    </row>
    <row r="28" spans="1:11">
      <c r="A28" s="4"/>
      <c r="B28" s="8" t="s">
        <v>271</v>
      </c>
      <c r="C28" s="61" t="s">
        <v>68</v>
      </c>
      <c r="D28" s="39">
        <v>169386</v>
      </c>
      <c r="E28" s="40">
        <v>2</v>
      </c>
      <c r="F28" s="39">
        <v>0</v>
      </c>
      <c r="G28" s="38">
        <v>0</v>
      </c>
      <c r="H28" s="38">
        <v>0</v>
      </c>
      <c r="I28" s="38">
        <v>0</v>
      </c>
      <c r="J28" s="38">
        <v>0</v>
      </c>
      <c r="K28" s="38">
        <v>60</v>
      </c>
    </row>
    <row r="29" spans="1:11">
      <c r="A29" s="4"/>
      <c r="B29" s="8" t="s">
        <v>269</v>
      </c>
      <c r="C29" s="61" t="s">
        <v>75</v>
      </c>
      <c r="D29" s="39">
        <v>169403</v>
      </c>
      <c r="E29" s="40">
        <v>2</v>
      </c>
      <c r="F29" s="39">
        <v>0</v>
      </c>
      <c r="G29" s="38">
        <v>0</v>
      </c>
      <c r="H29" s="38">
        <v>0</v>
      </c>
      <c r="I29" s="38">
        <v>0</v>
      </c>
      <c r="J29" s="38">
        <v>0</v>
      </c>
      <c r="K29" s="38">
        <v>20</v>
      </c>
    </row>
  </sheetData>
  <sortState ref="D2:K29">
    <sortCondition descending="1" ref="E2:E29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D202"/>
  <sheetViews>
    <sheetView workbookViewId="0">
      <selection sqref="A1:D1"/>
    </sheetView>
  </sheetViews>
  <sheetFormatPr defaultRowHeight="22.8"/>
  <cols>
    <col min="1" max="1" width="12.6640625" style="66" customWidth="1"/>
    <col min="2" max="2" width="43.33203125" style="67" customWidth="1"/>
    <col min="3" max="3" width="0" style="66" hidden="1" customWidth="1"/>
    <col min="4" max="4" width="16.33203125" style="66" customWidth="1"/>
  </cols>
  <sheetData>
    <row r="1" spans="1:4" s="3" customFormat="1" ht="117" customHeight="1" thickBot="1">
      <c r="A1" s="78" t="s">
        <v>308</v>
      </c>
      <c r="B1" s="79"/>
      <c r="C1" s="79"/>
      <c r="D1" s="80"/>
    </row>
    <row r="2" spans="1:4" s="3" customFormat="1" ht="22.5" customHeight="1">
      <c r="A2" s="68"/>
      <c r="B2" s="69"/>
      <c r="C2" s="69"/>
      <c r="D2" s="69"/>
    </row>
    <row r="3" spans="1:4" s="3" customFormat="1" ht="45" customHeight="1">
      <c r="A3" s="81" t="s">
        <v>309</v>
      </c>
      <c r="B3" s="77"/>
      <c r="C3" s="77"/>
      <c r="D3" s="77"/>
    </row>
    <row r="4" spans="1:4" s="3" customFormat="1">
      <c r="A4" s="66"/>
      <c r="B4" s="67"/>
      <c r="C4" s="66"/>
      <c r="D4" s="66"/>
    </row>
    <row r="5" spans="1:4">
      <c r="A5" s="63" t="s">
        <v>305</v>
      </c>
      <c r="B5" s="64" t="s">
        <v>306</v>
      </c>
      <c r="C5" s="63"/>
      <c r="D5" s="63" t="s">
        <v>307</v>
      </c>
    </row>
    <row r="6" spans="1:4">
      <c r="A6" s="63">
        <v>1</v>
      </c>
      <c r="B6" s="64" t="s">
        <v>213</v>
      </c>
      <c r="C6" s="63">
        <v>169267</v>
      </c>
      <c r="D6" s="65">
        <v>2</v>
      </c>
    </row>
    <row r="7" spans="1:4">
      <c r="A7" s="63">
        <v>2</v>
      </c>
      <c r="B7" s="64" t="s">
        <v>214</v>
      </c>
      <c r="C7" s="63">
        <v>169460</v>
      </c>
      <c r="D7" s="65">
        <v>79</v>
      </c>
    </row>
    <row r="8" spans="1:4">
      <c r="A8" s="63">
        <v>3</v>
      </c>
      <c r="B8" s="64" t="s">
        <v>163</v>
      </c>
      <c r="C8" s="63">
        <v>169306</v>
      </c>
      <c r="D8" s="65">
        <v>80.333333333333329</v>
      </c>
    </row>
    <row r="9" spans="1:4">
      <c r="A9" s="63">
        <v>4</v>
      </c>
      <c r="B9" s="64" t="s">
        <v>49</v>
      </c>
      <c r="C9" s="63">
        <v>169361</v>
      </c>
      <c r="D9" s="65">
        <v>93.333333333333329</v>
      </c>
    </row>
    <row r="10" spans="1:4">
      <c r="A10" s="63">
        <v>5</v>
      </c>
      <c r="B10" s="64" t="s">
        <v>162</v>
      </c>
      <c r="C10" s="63">
        <v>169357</v>
      </c>
      <c r="D10" s="65">
        <v>2</v>
      </c>
    </row>
    <row r="11" spans="1:4">
      <c r="A11" s="63">
        <v>6</v>
      </c>
      <c r="B11" s="64" t="s">
        <v>161</v>
      </c>
      <c r="C11" s="63">
        <v>169057</v>
      </c>
      <c r="D11" s="65">
        <v>91.666666666666671</v>
      </c>
    </row>
    <row r="12" spans="1:4">
      <c r="A12" s="63">
        <v>7</v>
      </c>
      <c r="B12" s="64" t="s">
        <v>102</v>
      </c>
      <c r="C12" s="63">
        <v>169062</v>
      </c>
      <c r="D12" s="65">
        <v>2</v>
      </c>
    </row>
    <row r="13" spans="1:4">
      <c r="A13" s="63">
        <v>8</v>
      </c>
      <c r="B13" s="64" t="s">
        <v>212</v>
      </c>
      <c r="C13" s="63">
        <v>169209</v>
      </c>
      <c r="D13" s="65">
        <v>66.75</v>
      </c>
    </row>
    <row r="14" spans="1:4">
      <c r="A14" s="63">
        <v>9</v>
      </c>
      <c r="B14" s="64" t="s">
        <v>101</v>
      </c>
      <c r="C14" s="63">
        <v>169111</v>
      </c>
      <c r="D14" s="65">
        <v>53</v>
      </c>
    </row>
    <row r="15" spans="1:4">
      <c r="A15" s="63">
        <v>10</v>
      </c>
      <c r="B15" s="64" t="s">
        <v>100</v>
      </c>
      <c r="C15" s="63">
        <v>169365</v>
      </c>
      <c r="D15" s="65">
        <v>74.666666666666671</v>
      </c>
    </row>
    <row r="16" spans="1:4">
      <c r="A16" s="63">
        <v>11</v>
      </c>
      <c r="B16" s="64" t="s">
        <v>211</v>
      </c>
      <c r="C16" s="63">
        <v>169390</v>
      </c>
      <c r="D16" s="65">
        <v>76.875</v>
      </c>
    </row>
    <row r="17" spans="1:4">
      <c r="A17" s="63">
        <v>12</v>
      </c>
      <c r="B17" s="64" t="s">
        <v>160</v>
      </c>
      <c r="C17" s="63">
        <v>169471</v>
      </c>
      <c r="D17" s="65">
        <v>70</v>
      </c>
    </row>
    <row r="18" spans="1:4">
      <c r="A18" s="63">
        <v>13</v>
      </c>
      <c r="B18" s="64" t="s">
        <v>50</v>
      </c>
      <c r="C18" s="63">
        <v>169407</v>
      </c>
      <c r="D18" s="65">
        <v>85.833333333333329</v>
      </c>
    </row>
    <row r="19" spans="1:4">
      <c r="A19" s="63">
        <v>14</v>
      </c>
      <c r="B19" s="64" t="s">
        <v>216</v>
      </c>
      <c r="C19" s="63">
        <v>169446</v>
      </c>
      <c r="D19" s="65">
        <v>94.833333333333329</v>
      </c>
    </row>
    <row r="20" spans="1:4">
      <c r="A20" s="63">
        <v>15</v>
      </c>
      <c r="B20" s="64" t="s">
        <v>210</v>
      </c>
      <c r="C20" s="63">
        <v>169180</v>
      </c>
      <c r="D20" s="65">
        <v>38.125</v>
      </c>
    </row>
    <row r="21" spans="1:4">
      <c r="A21" s="63">
        <v>16</v>
      </c>
      <c r="B21" s="64" t="s">
        <v>99</v>
      </c>
      <c r="C21" s="63">
        <v>169337</v>
      </c>
      <c r="D21" s="65">
        <v>32.333333333333336</v>
      </c>
    </row>
    <row r="22" spans="1:4">
      <c r="A22" s="63">
        <v>17</v>
      </c>
      <c r="B22" s="64" t="s">
        <v>209</v>
      </c>
      <c r="C22" s="63">
        <v>169125</v>
      </c>
      <c r="D22" s="65">
        <v>64.875</v>
      </c>
    </row>
    <row r="23" spans="1:4">
      <c r="A23" s="63">
        <v>18</v>
      </c>
      <c r="B23" s="64" t="s">
        <v>208</v>
      </c>
      <c r="C23" s="63">
        <v>169191</v>
      </c>
      <c r="D23" s="65">
        <v>80.625</v>
      </c>
    </row>
    <row r="24" spans="1:4">
      <c r="A24" s="63">
        <v>19</v>
      </c>
      <c r="B24" s="64" t="s">
        <v>51</v>
      </c>
      <c r="C24" s="63">
        <v>169441</v>
      </c>
      <c r="D24" s="65">
        <v>76</v>
      </c>
    </row>
    <row r="25" spans="1:4">
      <c r="A25" s="63">
        <v>20</v>
      </c>
      <c r="B25" s="64" t="s">
        <v>52</v>
      </c>
      <c r="C25" s="63">
        <v>169228</v>
      </c>
      <c r="D25" s="65">
        <v>74.5</v>
      </c>
    </row>
    <row r="26" spans="1:4">
      <c r="A26" s="63">
        <v>21</v>
      </c>
      <c r="B26" s="64" t="s">
        <v>98</v>
      </c>
      <c r="C26" s="63">
        <v>169054</v>
      </c>
      <c r="D26" s="65">
        <v>100</v>
      </c>
    </row>
    <row r="27" spans="1:4">
      <c r="A27" s="63">
        <v>22</v>
      </c>
      <c r="B27" s="64" t="s">
        <v>53</v>
      </c>
      <c r="C27" s="63">
        <v>169035</v>
      </c>
      <c r="D27" s="65">
        <v>83.166666666666671</v>
      </c>
    </row>
    <row r="28" spans="1:4">
      <c r="A28" s="63">
        <v>23</v>
      </c>
      <c r="B28" s="64" t="s">
        <v>115</v>
      </c>
      <c r="C28" s="63">
        <v>168837</v>
      </c>
      <c r="D28" s="65">
        <v>55</v>
      </c>
    </row>
    <row r="29" spans="1:4">
      <c r="A29" s="63">
        <v>24</v>
      </c>
      <c r="B29" s="64" t="s">
        <v>217</v>
      </c>
      <c r="C29" s="63">
        <v>169043</v>
      </c>
      <c r="D29" s="65">
        <v>82.5</v>
      </c>
    </row>
    <row r="30" spans="1:4">
      <c r="A30" s="63">
        <v>25</v>
      </c>
      <c r="B30" s="64" t="s">
        <v>159</v>
      </c>
      <c r="C30" s="63">
        <v>169451</v>
      </c>
      <c r="D30" s="65">
        <v>93.166666666666671</v>
      </c>
    </row>
    <row r="31" spans="1:4">
      <c r="A31" s="63">
        <v>26</v>
      </c>
      <c r="B31" s="64" t="s">
        <v>218</v>
      </c>
      <c r="C31" s="63">
        <v>169308</v>
      </c>
      <c r="D31" s="65">
        <v>76.666666666666671</v>
      </c>
    </row>
    <row r="32" spans="1:4">
      <c r="A32" s="63">
        <v>27</v>
      </c>
      <c r="B32" s="64" t="s">
        <v>207</v>
      </c>
      <c r="C32" s="63">
        <v>169447</v>
      </c>
      <c r="D32" s="65">
        <v>89.25</v>
      </c>
    </row>
    <row r="33" spans="1:4">
      <c r="A33" s="63">
        <v>28</v>
      </c>
      <c r="B33" s="64" t="s">
        <v>97</v>
      </c>
      <c r="C33" s="63">
        <v>169426</v>
      </c>
      <c r="D33" s="65">
        <v>37.333333333333336</v>
      </c>
    </row>
    <row r="34" spans="1:4">
      <c r="A34" s="63">
        <v>29</v>
      </c>
      <c r="B34" s="64" t="s">
        <v>219</v>
      </c>
      <c r="C34" s="63">
        <v>169454</v>
      </c>
      <c r="D34" s="65">
        <v>38</v>
      </c>
    </row>
    <row r="35" spans="1:4">
      <c r="A35" s="63">
        <v>30</v>
      </c>
      <c r="B35" s="64" t="s">
        <v>220</v>
      </c>
      <c r="C35" s="63">
        <v>169293</v>
      </c>
      <c r="D35" s="65">
        <v>47.833333333333336</v>
      </c>
    </row>
    <row r="36" spans="1:4">
      <c r="A36" s="63">
        <v>31</v>
      </c>
      <c r="B36" s="64" t="s">
        <v>206</v>
      </c>
      <c r="C36" s="63">
        <v>168980</v>
      </c>
      <c r="D36" s="65">
        <v>67.625</v>
      </c>
    </row>
    <row r="37" spans="1:4">
      <c r="A37" s="63">
        <v>32</v>
      </c>
      <c r="B37" s="64" t="s">
        <v>158</v>
      </c>
      <c r="C37" s="63">
        <v>169427</v>
      </c>
      <c r="D37" s="65">
        <v>71.666666666666671</v>
      </c>
    </row>
    <row r="38" spans="1:4">
      <c r="A38" s="63">
        <v>33</v>
      </c>
      <c r="B38" s="64" t="s">
        <v>205</v>
      </c>
      <c r="C38" s="63">
        <v>169212</v>
      </c>
      <c r="D38" s="65">
        <v>70.5</v>
      </c>
    </row>
    <row r="39" spans="1:4">
      <c r="A39" s="63">
        <v>34</v>
      </c>
      <c r="B39" s="64" t="s">
        <v>96</v>
      </c>
      <c r="C39" s="63">
        <v>169389</v>
      </c>
      <c r="D39" s="65">
        <v>69.333333333333329</v>
      </c>
    </row>
    <row r="40" spans="1:4">
      <c r="A40" s="63">
        <v>35</v>
      </c>
      <c r="B40" s="64" t="s">
        <v>222</v>
      </c>
      <c r="C40" s="63">
        <v>169461</v>
      </c>
      <c r="D40" s="65">
        <v>2</v>
      </c>
    </row>
    <row r="41" spans="1:4">
      <c r="A41" s="63">
        <v>36</v>
      </c>
      <c r="B41" s="64" t="s">
        <v>95</v>
      </c>
      <c r="C41" s="63">
        <v>169353</v>
      </c>
      <c r="D41" s="65">
        <v>74.666666666666671</v>
      </c>
    </row>
    <row r="42" spans="1:4">
      <c r="A42" s="63">
        <v>37</v>
      </c>
      <c r="B42" s="64" t="s">
        <v>223</v>
      </c>
      <c r="C42" s="63">
        <v>169197</v>
      </c>
      <c r="D42" s="65">
        <v>67</v>
      </c>
    </row>
    <row r="43" spans="1:4">
      <c r="A43" s="63">
        <v>38</v>
      </c>
      <c r="B43" s="64" t="s">
        <v>157</v>
      </c>
      <c r="C43" s="63">
        <v>168806</v>
      </c>
      <c r="D43" s="65">
        <v>88.333333333333329</v>
      </c>
    </row>
    <row r="44" spans="1:4">
      <c r="A44" s="63">
        <v>39</v>
      </c>
      <c r="B44" s="64" t="s">
        <v>54</v>
      </c>
      <c r="C44" s="63">
        <v>169229</v>
      </c>
      <c r="D44" s="65">
        <v>86.666666666666671</v>
      </c>
    </row>
    <row r="45" spans="1:4">
      <c r="A45" s="63">
        <v>40</v>
      </c>
      <c r="B45" s="64" t="s">
        <v>156</v>
      </c>
      <c r="C45" s="63">
        <v>169411</v>
      </c>
      <c r="D45" s="65">
        <v>69.166666666666671</v>
      </c>
    </row>
    <row r="46" spans="1:4">
      <c r="A46" s="63">
        <v>41</v>
      </c>
      <c r="B46" s="64" t="s">
        <v>155</v>
      </c>
      <c r="C46" s="63">
        <v>169265</v>
      </c>
      <c r="D46" s="65">
        <v>88.333333333333329</v>
      </c>
    </row>
    <row r="47" spans="1:4">
      <c r="A47" s="63">
        <v>42</v>
      </c>
      <c r="B47" s="64" t="s">
        <v>94</v>
      </c>
      <c r="C47" s="63">
        <v>169131</v>
      </c>
      <c r="D47" s="65">
        <v>2</v>
      </c>
    </row>
    <row r="48" spans="1:4">
      <c r="A48" s="63">
        <v>43</v>
      </c>
      <c r="B48" s="64" t="s">
        <v>93</v>
      </c>
      <c r="C48" s="63">
        <v>169065</v>
      </c>
      <c r="D48" s="65">
        <v>91.666666666666671</v>
      </c>
    </row>
    <row r="49" spans="1:4">
      <c r="A49" s="63">
        <v>44</v>
      </c>
      <c r="B49" s="64" t="s">
        <v>224</v>
      </c>
      <c r="C49" s="63">
        <v>169274</v>
      </c>
      <c r="D49" s="65">
        <v>79.833333333333329</v>
      </c>
    </row>
    <row r="50" spans="1:4">
      <c r="A50" s="63">
        <v>45</v>
      </c>
      <c r="B50" s="64" t="s">
        <v>204</v>
      </c>
      <c r="C50" s="63">
        <v>169458</v>
      </c>
      <c r="D50" s="65">
        <v>76.25</v>
      </c>
    </row>
    <row r="51" spans="1:4">
      <c r="A51" s="63">
        <v>46</v>
      </c>
      <c r="B51" s="64" t="s">
        <v>225</v>
      </c>
      <c r="C51" s="63">
        <v>169058</v>
      </c>
      <c r="D51" s="65">
        <v>89</v>
      </c>
    </row>
    <row r="52" spans="1:4">
      <c r="A52" s="63">
        <v>47</v>
      </c>
      <c r="B52" s="64" t="s">
        <v>154</v>
      </c>
      <c r="C52" s="63">
        <v>169110</v>
      </c>
      <c r="D52" s="65">
        <v>68.833333333333329</v>
      </c>
    </row>
    <row r="53" spans="1:4">
      <c r="A53" s="63">
        <v>48</v>
      </c>
      <c r="B53" s="64" t="s">
        <v>226</v>
      </c>
      <c r="C53" s="63">
        <v>169416</v>
      </c>
      <c r="D53" s="65">
        <v>67.833333333333329</v>
      </c>
    </row>
    <row r="54" spans="1:4">
      <c r="A54" s="63">
        <v>49</v>
      </c>
      <c r="B54" s="64" t="s">
        <v>92</v>
      </c>
      <c r="C54" s="63">
        <v>169029</v>
      </c>
      <c r="D54" s="65">
        <v>55</v>
      </c>
    </row>
    <row r="55" spans="1:4">
      <c r="A55" s="63">
        <v>50</v>
      </c>
      <c r="B55" s="64" t="s">
        <v>227</v>
      </c>
      <c r="C55" s="63">
        <v>168909</v>
      </c>
      <c r="D55" s="65">
        <v>76</v>
      </c>
    </row>
    <row r="56" spans="1:4">
      <c r="A56" s="63">
        <v>51</v>
      </c>
      <c r="B56" s="64" t="s">
        <v>153</v>
      </c>
      <c r="C56" s="63">
        <v>169432</v>
      </c>
      <c r="D56" s="65">
        <v>2</v>
      </c>
    </row>
    <row r="57" spans="1:4">
      <c r="A57" s="63">
        <v>52</v>
      </c>
      <c r="B57" s="64" t="s">
        <v>203</v>
      </c>
      <c r="C57" s="63">
        <v>169430</v>
      </c>
      <c r="D57" s="65">
        <v>57</v>
      </c>
    </row>
    <row r="58" spans="1:4">
      <c r="A58" s="63">
        <v>53</v>
      </c>
      <c r="B58" s="64" t="s">
        <v>152</v>
      </c>
      <c r="C58" s="63">
        <v>169467</v>
      </c>
      <c r="D58" s="65">
        <v>89.833333333333329</v>
      </c>
    </row>
    <row r="59" spans="1:4">
      <c r="A59" s="63">
        <v>54</v>
      </c>
      <c r="B59" s="64" t="s">
        <v>55</v>
      </c>
      <c r="C59" s="63">
        <v>169391</v>
      </c>
      <c r="D59" s="65">
        <v>78.166666666666671</v>
      </c>
    </row>
    <row r="60" spans="1:4">
      <c r="A60" s="63">
        <v>55</v>
      </c>
      <c r="B60" s="64" t="s">
        <v>151</v>
      </c>
      <c r="C60" s="63">
        <v>169400</v>
      </c>
      <c r="D60" s="65">
        <v>80.5</v>
      </c>
    </row>
    <row r="61" spans="1:4">
      <c r="A61" s="63">
        <v>56</v>
      </c>
      <c r="B61" s="64" t="s">
        <v>202</v>
      </c>
      <c r="C61" s="63">
        <v>169253</v>
      </c>
      <c r="D61" s="65">
        <v>83.75</v>
      </c>
    </row>
    <row r="62" spans="1:4">
      <c r="A62" s="63">
        <v>57</v>
      </c>
      <c r="B62" s="64" t="s">
        <v>228</v>
      </c>
      <c r="C62" s="63">
        <v>169363</v>
      </c>
      <c r="D62" s="65">
        <v>71.833333333333329</v>
      </c>
    </row>
    <row r="63" spans="1:4">
      <c r="A63" s="63">
        <v>58</v>
      </c>
      <c r="B63" s="64" t="s">
        <v>150</v>
      </c>
      <c r="C63" s="63">
        <v>169330</v>
      </c>
      <c r="D63" s="65">
        <v>89</v>
      </c>
    </row>
    <row r="64" spans="1:4">
      <c r="A64" s="63">
        <v>59</v>
      </c>
      <c r="B64" s="64" t="s">
        <v>149</v>
      </c>
      <c r="C64" s="63">
        <v>169466</v>
      </c>
      <c r="D64" s="65">
        <v>2</v>
      </c>
    </row>
    <row r="65" spans="1:4">
      <c r="A65" s="63">
        <v>60</v>
      </c>
      <c r="B65" s="64" t="s">
        <v>229</v>
      </c>
      <c r="C65" s="63">
        <v>169453</v>
      </c>
      <c r="D65" s="65">
        <v>65.833333333333329</v>
      </c>
    </row>
    <row r="66" spans="1:4">
      <c r="A66" s="63">
        <v>61</v>
      </c>
      <c r="B66" s="64" t="s">
        <v>56</v>
      </c>
      <c r="C66" s="63">
        <v>169173</v>
      </c>
      <c r="D66" s="65">
        <v>86.5</v>
      </c>
    </row>
    <row r="67" spans="1:4">
      <c r="A67" s="63">
        <v>62</v>
      </c>
      <c r="B67" s="64" t="s">
        <v>201</v>
      </c>
      <c r="C67" s="63">
        <v>169087</v>
      </c>
      <c r="D67" s="65">
        <v>87.875</v>
      </c>
    </row>
    <row r="68" spans="1:4">
      <c r="A68" s="63">
        <v>63</v>
      </c>
      <c r="B68" s="64" t="s">
        <v>148</v>
      </c>
      <c r="C68" s="63">
        <v>169462</v>
      </c>
      <c r="D68" s="65">
        <v>69.333333333333329</v>
      </c>
    </row>
    <row r="69" spans="1:4">
      <c r="A69" s="63">
        <v>64</v>
      </c>
      <c r="B69" s="64" t="s">
        <v>91</v>
      </c>
      <c r="C69" s="63">
        <v>169408</v>
      </c>
      <c r="D69" s="65">
        <v>80</v>
      </c>
    </row>
    <row r="70" spans="1:4">
      <c r="A70" s="63">
        <v>65</v>
      </c>
      <c r="B70" s="64" t="s">
        <v>200</v>
      </c>
      <c r="C70" s="63">
        <v>169011</v>
      </c>
      <c r="D70" s="65">
        <v>90</v>
      </c>
    </row>
    <row r="71" spans="1:4">
      <c r="A71" s="63">
        <v>66</v>
      </c>
      <c r="B71" s="64" t="s">
        <v>199</v>
      </c>
      <c r="C71" s="63">
        <v>169259</v>
      </c>
      <c r="D71" s="65">
        <v>83.75</v>
      </c>
    </row>
    <row r="72" spans="1:4">
      <c r="A72" s="63">
        <v>67</v>
      </c>
      <c r="B72" s="64" t="s">
        <v>57</v>
      </c>
      <c r="C72" s="63">
        <v>169324</v>
      </c>
      <c r="D72" s="65">
        <v>87.5</v>
      </c>
    </row>
    <row r="73" spans="1:4">
      <c r="A73" s="63">
        <v>68</v>
      </c>
      <c r="B73" s="64" t="s">
        <v>230</v>
      </c>
      <c r="C73" s="63">
        <v>168861</v>
      </c>
      <c r="D73" s="65">
        <v>45.333333333333336</v>
      </c>
    </row>
    <row r="74" spans="1:4">
      <c r="A74" s="63">
        <v>69</v>
      </c>
      <c r="B74" s="64" t="s">
        <v>90</v>
      </c>
      <c r="C74" s="63">
        <v>169061</v>
      </c>
      <c r="D74" s="65">
        <v>46.666666666666664</v>
      </c>
    </row>
    <row r="75" spans="1:4">
      <c r="A75" s="63">
        <v>70</v>
      </c>
      <c r="B75" s="64" t="s">
        <v>198</v>
      </c>
      <c r="C75" s="63">
        <v>169177</v>
      </c>
      <c r="D75" s="65">
        <v>80.125</v>
      </c>
    </row>
    <row r="76" spans="1:4">
      <c r="A76" s="63">
        <v>71</v>
      </c>
      <c r="B76" s="64" t="s">
        <v>147</v>
      </c>
      <c r="C76" s="63">
        <v>168860</v>
      </c>
      <c r="D76" s="65">
        <v>84.666666666666671</v>
      </c>
    </row>
    <row r="77" spans="1:4">
      <c r="A77" s="63">
        <v>72</v>
      </c>
      <c r="B77" s="64" t="s">
        <v>146</v>
      </c>
      <c r="C77" s="63">
        <v>169431</v>
      </c>
      <c r="D77" s="65">
        <v>47.5</v>
      </c>
    </row>
    <row r="78" spans="1:4">
      <c r="A78" s="63">
        <v>73</v>
      </c>
      <c r="B78" s="64" t="s">
        <v>197</v>
      </c>
      <c r="C78" s="63">
        <v>169169</v>
      </c>
      <c r="D78" s="65">
        <v>2</v>
      </c>
    </row>
    <row r="79" spans="1:4">
      <c r="A79" s="63">
        <v>74</v>
      </c>
      <c r="B79" s="64" t="s">
        <v>58</v>
      </c>
      <c r="C79" s="63">
        <v>169351</v>
      </c>
      <c r="D79" s="65">
        <v>87.166666666666671</v>
      </c>
    </row>
    <row r="80" spans="1:4">
      <c r="A80" s="63">
        <v>75</v>
      </c>
      <c r="B80" s="64" t="s">
        <v>145</v>
      </c>
      <c r="C80" s="63">
        <v>169334</v>
      </c>
      <c r="D80" s="65">
        <v>80</v>
      </c>
    </row>
    <row r="81" spans="1:4">
      <c r="A81" s="63">
        <v>76</v>
      </c>
      <c r="B81" s="64" t="s">
        <v>144</v>
      </c>
      <c r="C81" s="63">
        <v>169450</v>
      </c>
      <c r="D81" s="65">
        <v>48.666666666666664</v>
      </c>
    </row>
    <row r="82" spans="1:4">
      <c r="A82" s="63">
        <v>77</v>
      </c>
      <c r="B82" s="64" t="s">
        <v>196</v>
      </c>
      <c r="C82" s="63">
        <v>169227</v>
      </c>
      <c r="D82" s="65">
        <v>84.25</v>
      </c>
    </row>
    <row r="83" spans="1:4">
      <c r="A83" s="63">
        <v>78</v>
      </c>
      <c r="B83" s="64" t="s">
        <v>59</v>
      </c>
      <c r="C83" s="63">
        <v>169456</v>
      </c>
      <c r="D83" s="65">
        <v>85</v>
      </c>
    </row>
    <row r="84" spans="1:4">
      <c r="A84" s="63">
        <v>79</v>
      </c>
      <c r="B84" s="64" t="s">
        <v>60</v>
      </c>
      <c r="C84" s="63">
        <v>168970</v>
      </c>
      <c r="D84" s="65">
        <v>83</v>
      </c>
    </row>
    <row r="85" spans="1:4">
      <c r="A85" s="63">
        <v>80</v>
      </c>
      <c r="B85" s="64" t="s">
        <v>231</v>
      </c>
      <c r="C85" s="63">
        <v>169183</v>
      </c>
      <c r="D85" s="65">
        <v>85.5</v>
      </c>
    </row>
    <row r="86" spans="1:4">
      <c r="A86" s="63">
        <v>81</v>
      </c>
      <c r="B86" s="64" t="s">
        <v>89</v>
      </c>
      <c r="C86" s="63">
        <v>169436</v>
      </c>
      <c r="D86" s="65">
        <v>18.333333333333332</v>
      </c>
    </row>
    <row r="87" spans="1:4">
      <c r="A87" s="63">
        <v>82</v>
      </c>
      <c r="B87" s="64" t="s">
        <v>232</v>
      </c>
      <c r="C87" s="63">
        <v>169328</v>
      </c>
      <c r="D87" s="65">
        <v>85.5</v>
      </c>
    </row>
    <row r="88" spans="1:4">
      <c r="A88" s="63">
        <v>83</v>
      </c>
      <c r="B88" s="64" t="s">
        <v>195</v>
      </c>
      <c r="C88" s="63">
        <v>169207</v>
      </c>
      <c r="D88" s="65">
        <v>64.75</v>
      </c>
    </row>
    <row r="89" spans="1:4">
      <c r="A89" s="63">
        <v>84</v>
      </c>
      <c r="B89" s="64" t="s">
        <v>61</v>
      </c>
      <c r="C89" s="63">
        <v>169420</v>
      </c>
      <c r="D89" s="65">
        <v>87.333333333333329</v>
      </c>
    </row>
    <row r="90" spans="1:4">
      <c r="A90" s="63">
        <v>85</v>
      </c>
      <c r="B90" s="64" t="s">
        <v>62</v>
      </c>
      <c r="C90" s="63">
        <v>169374</v>
      </c>
      <c r="D90" s="65">
        <v>83.333333333333329</v>
      </c>
    </row>
    <row r="91" spans="1:4">
      <c r="A91" s="63">
        <v>86</v>
      </c>
      <c r="B91" s="64" t="s">
        <v>88</v>
      </c>
      <c r="C91" s="63">
        <v>169317</v>
      </c>
      <c r="D91" s="65">
        <v>69.333333333333329</v>
      </c>
    </row>
    <row r="92" spans="1:4">
      <c r="A92" s="63">
        <v>87</v>
      </c>
      <c r="B92" s="64" t="s">
        <v>194</v>
      </c>
      <c r="C92" s="63">
        <v>169189</v>
      </c>
      <c r="D92" s="65">
        <v>69.625</v>
      </c>
    </row>
    <row r="93" spans="1:4">
      <c r="A93" s="63">
        <v>88</v>
      </c>
      <c r="B93" s="64" t="s">
        <v>114</v>
      </c>
      <c r="C93" s="63">
        <v>169176</v>
      </c>
      <c r="D93" s="65">
        <v>100</v>
      </c>
    </row>
    <row r="94" spans="1:4">
      <c r="A94" s="63">
        <v>89</v>
      </c>
      <c r="B94" s="64" t="s">
        <v>63</v>
      </c>
      <c r="C94" s="63">
        <v>169126</v>
      </c>
      <c r="D94" s="65">
        <v>88</v>
      </c>
    </row>
    <row r="95" spans="1:4">
      <c r="A95" s="63">
        <v>90</v>
      </c>
      <c r="B95" s="64" t="s">
        <v>192</v>
      </c>
      <c r="C95" s="63">
        <v>169316</v>
      </c>
      <c r="D95" s="65">
        <v>75.375</v>
      </c>
    </row>
    <row r="96" spans="1:4">
      <c r="A96" s="63">
        <v>91</v>
      </c>
      <c r="B96" s="64" t="s">
        <v>113</v>
      </c>
      <c r="C96" s="63">
        <v>169442</v>
      </c>
      <c r="D96" s="65">
        <v>78.333333333333329</v>
      </c>
    </row>
    <row r="97" spans="1:4">
      <c r="A97" s="63">
        <v>92</v>
      </c>
      <c r="B97" s="64" t="s">
        <v>64</v>
      </c>
      <c r="C97" s="63">
        <v>169470</v>
      </c>
      <c r="D97" s="65">
        <v>83</v>
      </c>
    </row>
    <row r="98" spans="1:4">
      <c r="A98" s="63">
        <v>93</v>
      </c>
      <c r="B98" s="64" t="s">
        <v>191</v>
      </c>
      <c r="C98" s="63">
        <v>169410</v>
      </c>
      <c r="D98" s="65">
        <v>2</v>
      </c>
    </row>
    <row r="99" spans="1:4">
      <c r="A99" s="63">
        <v>94</v>
      </c>
      <c r="B99" s="64" t="s">
        <v>65</v>
      </c>
      <c r="C99" s="63">
        <v>168892</v>
      </c>
      <c r="D99" s="65">
        <v>92.5</v>
      </c>
    </row>
    <row r="100" spans="1:4">
      <c r="A100" s="63">
        <v>95</v>
      </c>
      <c r="B100" s="64" t="s">
        <v>143</v>
      </c>
      <c r="C100" s="63">
        <v>169350</v>
      </c>
      <c r="D100" s="65">
        <v>93.333333333333329</v>
      </c>
    </row>
    <row r="101" spans="1:4">
      <c r="A101" s="63">
        <v>96</v>
      </c>
      <c r="B101" s="64" t="s">
        <v>233</v>
      </c>
      <c r="C101" s="63">
        <v>168919</v>
      </c>
      <c r="D101" s="65">
        <v>78.666666666666671</v>
      </c>
    </row>
    <row r="102" spans="1:4">
      <c r="A102" s="63">
        <v>97</v>
      </c>
      <c r="B102" s="64" t="s">
        <v>142</v>
      </c>
      <c r="C102" s="63">
        <v>169443</v>
      </c>
      <c r="D102" s="65">
        <v>77.666666666666671</v>
      </c>
    </row>
    <row r="103" spans="1:4">
      <c r="A103" s="63">
        <v>98</v>
      </c>
      <c r="B103" s="64" t="s">
        <v>66</v>
      </c>
      <c r="C103" s="63">
        <v>169127</v>
      </c>
      <c r="D103" s="65">
        <v>83.166666666666671</v>
      </c>
    </row>
    <row r="104" spans="1:4">
      <c r="A104" s="63">
        <v>99</v>
      </c>
      <c r="B104" s="64" t="s">
        <v>67</v>
      </c>
      <c r="C104" s="63">
        <v>169362</v>
      </c>
      <c r="D104" s="65">
        <v>85</v>
      </c>
    </row>
    <row r="105" spans="1:4">
      <c r="A105" s="63">
        <v>100</v>
      </c>
      <c r="B105" s="64" t="s">
        <v>68</v>
      </c>
      <c r="C105" s="63">
        <v>169386</v>
      </c>
      <c r="D105" s="65">
        <v>2</v>
      </c>
    </row>
    <row r="106" spans="1:4">
      <c r="A106" s="63">
        <v>101</v>
      </c>
      <c r="B106" s="64" t="s">
        <v>141</v>
      </c>
      <c r="C106" s="63">
        <v>169463</v>
      </c>
      <c r="D106" s="65">
        <v>90</v>
      </c>
    </row>
    <row r="107" spans="1:4">
      <c r="A107" s="63">
        <v>102</v>
      </c>
      <c r="B107" s="64" t="s">
        <v>190</v>
      </c>
      <c r="C107" s="63">
        <v>169185</v>
      </c>
      <c r="D107" s="65">
        <v>37.25</v>
      </c>
    </row>
    <row r="108" spans="1:4">
      <c r="A108" s="63">
        <v>103</v>
      </c>
      <c r="B108" s="64" t="s">
        <v>234</v>
      </c>
      <c r="C108" s="63">
        <v>169009</v>
      </c>
      <c r="D108" s="65">
        <v>68.666666666666671</v>
      </c>
    </row>
    <row r="109" spans="1:4">
      <c r="A109" s="63">
        <v>104</v>
      </c>
      <c r="B109" s="64" t="s">
        <v>112</v>
      </c>
      <c r="C109" s="63">
        <v>168924</v>
      </c>
      <c r="D109" s="65">
        <v>75</v>
      </c>
    </row>
    <row r="110" spans="1:4">
      <c r="A110" s="63">
        <v>105</v>
      </c>
      <c r="B110" s="64" t="s">
        <v>189</v>
      </c>
      <c r="C110" s="63">
        <v>169218</v>
      </c>
      <c r="D110" s="65">
        <v>67.875</v>
      </c>
    </row>
    <row r="111" spans="1:4">
      <c r="A111" s="63">
        <v>106</v>
      </c>
      <c r="B111" s="64" t="s">
        <v>188</v>
      </c>
      <c r="C111" s="63">
        <v>169336</v>
      </c>
      <c r="D111" s="65">
        <v>74.25</v>
      </c>
    </row>
    <row r="112" spans="1:4">
      <c r="A112" s="63">
        <v>107</v>
      </c>
      <c r="B112" s="64" t="s">
        <v>69</v>
      </c>
      <c r="C112" s="63">
        <v>169192</v>
      </c>
      <c r="D112" s="65">
        <v>84.833333333333329</v>
      </c>
    </row>
    <row r="113" spans="1:4">
      <c r="A113" s="63">
        <v>108</v>
      </c>
      <c r="B113" s="64" t="s">
        <v>111</v>
      </c>
      <c r="C113" s="63">
        <v>148715</v>
      </c>
      <c r="D113" s="65">
        <v>2</v>
      </c>
    </row>
    <row r="114" spans="1:4">
      <c r="A114" s="63">
        <v>109</v>
      </c>
      <c r="B114" s="64" t="s">
        <v>187</v>
      </c>
      <c r="C114" s="63">
        <v>169418</v>
      </c>
      <c r="D114" s="65">
        <v>66.125</v>
      </c>
    </row>
    <row r="115" spans="1:4">
      <c r="A115" s="63">
        <v>110</v>
      </c>
      <c r="B115" s="64" t="s">
        <v>87</v>
      </c>
      <c r="C115" s="63">
        <v>169155</v>
      </c>
      <c r="D115" s="65">
        <v>50</v>
      </c>
    </row>
    <row r="116" spans="1:4">
      <c r="A116" s="63">
        <v>111</v>
      </c>
      <c r="B116" s="64" t="s">
        <v>235</v>
      </c>
      <c r="C116" s="63">
        <v>169468</v>
      </c>
      <c r="D116" s="65">
        <v>53.333333333333336</v>
      </c>
    </row>
    <row r="117" spans="1:4">
      <c r="A117" s="63">
        <v>112</v>
      </c>
      <c r="B117" s="64" t="s">
        <v>86</v>
      </c>
      <c r="C117" s="63">
        <v>169063</v>
      </c>
      <c r="D117" s="65">
        <v>2</v>
      </c>
    </row>
    <row r="118" spans="1:4">
      <c r="A118" s="63">
        <v>113</v>
      </c>
      <c r="B118" s="64" t="s">
        <v>85</v>
      </c>
      <c r="C118" s="63">
        <v>169163</v>
      </c>
      <c r="D118" s="65">
        <v>96.666666666666671</v>
      </c>
    </row>
    <row r="119" spans="1:4">
      <c r="A119" s="63">
        <v>114</v>
      </c>
      <c r="B119" s="64" t="s">
        <v>236</v>
      </c>
      <c r="C119" s="63">
        <v>169190</v>
      </c>
      <c r="D119" s="65">
        <v>70.333333333333329</v>
      </c>
    </row>
    <row r="120" spans="1:4">
      <c r="A120" s="63">
        <v>115</v>
      </c>
      <c r="B120" s="64" t="s">
        <v>186</v>
      </c>
      <c r="C120" s="63">
        <v>169368</v>
      </c>
      <c r="D120" s="65">
        <v>68.5</v>
      </c>
    </row>
    <row r="121" spans="1:4">
      <c r="A121" s="63">
        <v>116</v>
      </c>
      <c r="B121" s="64" t="s">
        <v>70</v>
      </c>
      <c r="C121" s="63">
        <v>169319</v>
      </c>
      <c r="D121" s="65">
        <v>90.833333333333329</v>
      </c>
    </row>
    <row r="122" spans="1:4">
      <c r="A122" s="63">
        <v>117</v>
      </c>
      <c r="B122" s="64" t="s">
        <v>184</v>
      </c>
      <c r="C122" s="63">
        <v>169213</v>
      </c>
      <c r="D122" s="65">
        <v>85.375</v>
      </c>
    </row>
    <row r="123" spans="1:4">
      <c r="A123" s="63">
        <v>118</v>
      </c>
      <c r="B123" s="64" t="s">
        <v>71</v>
      </c>
      <c r="C123" s="63">
        <v>169340</v>
      </c>
      <c r="D123" s="65">
        <v>91.666666666666671</v>
      </c>
    </row>
    <row r="124" spans="1:4">
      <c r="A124" s="63">
        <v>119</v>
      </c>
      <c r="B124" s="64" t="s">
        <v>140</v>
      </c>
      <c r="C124" s="63">
        <v>169073</v>
      </c>
      <c r="D124" s="65">
        <v>83.833333333333329</v>
      </c>
    </row>
    <row r="125" spans="1:4">
      <c r="A125" s="63">
        <v>120</v>
      </c>
      <c r="B125" s="64" t="s">
        <v>139</v>
      </c>
      <c r="C125" s="63">
        <v>169366</v>
      </c>
      <c r="D125" s="65">
        <v>93.333333333333329</v>
      </c>
    </row>
    <row r="126" spans="1:4">
      <c r="A126" s="63">
        <v>121</v>
      </c>
      <c r="B126" s="64" t="s">
        <v>138</v>
      </c>
      <c r="C126" s="63">
        <v>169059</v>
      </c>
      <c r="D126" s="65">
        <v>89.833333333333329</v>
      </c>
    </row>
    <row r="127" spans="1:4">
      <c r="A127" s="63">
        <v>122</v>
      </c>
      <c r="B127" s="64" t="s">
        <v>137</v>
      </c>
      <c r="C127" s="63">
        <v>169335</v>
      </c>
      <c r="D127" s="65">
        <v>78</v>
      </c>
    </row>
    <row r="128" spans="1:4">
      <c r="A128" s="63">
        <v>123</v>
      </c>
      <c r="B128" s="64" t="s">
        <v>182</v>
      </c>
      <c r="C128" s="63">
        <v>169345</v>
      </c>
      <c r="D128" s="65">
        <v>2</v>
      </c>
    </row>
    <row r="129" spans="1:4">
      <c r="A129" s="63">
        <v>124</v>
      </c>
      <c r="B129" s="64" t="s">
        <v>181</v>
      </c>
      <c r="C129" s="63">
        <v>169375</v>
      </c>
      <c r="D129" s="65">
        <v>83</v>
      </c>
    </row>
    <row r="130" spans="1:4">
      <c r="A130" s="63">
        <v>125</v>
      </c>
      <c r="B130" s="64" t="s">
        <v>136</v>
      </c>
      <c r="C130" s="63">
        <v>169346</v>
      </c>
      <c r="D130" s="65">
        <v>70.166666666666671</v>
      </c>
    </row>
    <row r="131" spans="1:4">
      <c r="A131" s="63">
        <v>126</v>
      </c>
      <c r="B131" s="64" t="s">
        <v>237</v>
      </c>
      <c r="C131" s="63">
        <v>162035</v>
      </c>
      <c r="D131" s="65">
        <v>38.666666666666664</v>
      </c>
    </row>
    <row r="132" spans="1:4">
      <c r="A132" s="63">
        <v>127</v>
      </c>
      <c r="B132" s="64" t="s">
        <v>134</v>
      </c>
      <c r="C132" s="63">
        <v>168940</v>
      </c>
      <c r="D132" s="65">
        <v>80.333333333333329</v>
      </c>
    </row>
    <row r="133" spans="1:4">
      <c r="A133" s="63">
        <v>128</v>
      </c>
      <c r="B133" s="64" t="s">
        <v>180</v>
      </c>
      <c r="C133" s="63">
        <v>169372</v>
      </c>
      <c r="D133" s="65">
        <v>81</v>
      </c>
    </row>
    <row r="134" spans="1:4">
      <c r="A134" s="63">
        <v>129</v>
      </c>
      <c r="B134" s="64" t="s">
        <v>238</v>
      </c>
      <c r="C134" s="63">
        <v>169424</v>
      </c>
      <c r="D134" s="65">
        <v>38.333333333333336</v>
      </c>
    </row>
    <row r="135" spans="1:4">
      <c r="A135" s="63">
        <v>130</v>
      </c>
      <c r="B135" s="64" t="s">
        <v>133</v>
      </c>
      <c r="C135" s="63">
        <v>169378</v>
      </c>
      <c r="D135" s="65">
        <v>83.666666666666671</v>
      </c>
    </row>
    <row r="136" spans="1:4">
      <c r="A136" s="63">
        <v>131</v>
      </c>
      <c r="B136" s="64" t="s">
        <v>239</v>
      </c>
      <c r="C136" s="63">
        <v>169419</v>
      </c>
      <c r="D136" s="65">
        <v>69.166666666666671</v>
      </c>
    </row>
    <row r="137" spans="1:4">
      <c r="A137" s="63">
        <v>132</v>
      </c>
      <c r="B137" s="64" t="s">
        <v>179</v>
      </c>
      <c r="C137" s="63">
        <v>169014</v>
      </c>
      <c r="D137" s="65">
        <v>92.5</v>
      </c>
    </row>
    <row r="138" spans="1:4">
      <c r="A138" s="63">
        <v>133</v>
      </c>
      <c r="B138" s="64" t="s">
        <v>178</v>
      </c>
      <c r="C138" s="63">
        <v>169152</v>
      </c>
      <c r="D138" s="65">
        <v>78</v>
      </c>
    </row>
    <row r="139" spans="1:4">
      <c r="A139" s="63">
        <v>134</v>
      </c>
      <c r="B139" s="64" t="s">
        <v>240</v>
      </c>
      <c r="C139" s="63">
        <v>157074</v>
      </c>
      <c r="D139" s="65">
        <v>72.333333333333329</v>
      </c>
    </row>
    <row r="140" spans="1:4">
      <c r="A140" s="63">
        <v>135</v>
      </c>
      <c r="B140" s="64" t="s">
        <v>110</v>
      </c>
      <c r="C140" s="63">
        <v>160328</v>
      </c>
      <c r="D140" s="65">
        <v>42</v>
      </c>
    </row>
    <row r="141" spans="1:4">
      <c r="A141" s="63">
        <v>136</v>
      </c>
      <c r="B141" s="64" t="s">
        <v>84</v>
      </c>
      <c r="C141" s="63">
        <v>169347</v>
      </c>
      <c r="D141" s="65">
        <v>51.666666666666664</v>
      </c>
    </row>
    <row r="142" spans="1:4">
      <c r="A142" s="63">
        <v>137</v>
      </c>
      <c r="B142" s="64" t="s">
        <v>109</v>
      </c>
      <c r="C142" s="63">
        <v>169203</v>
      </c>
      <c r="D142" s="65">
        <v>61.333333333333336</v>
      </c>
    </row>
    <row r="143" spans="1:4">
      <c r="A143" s="63">
        <v>138</v>
      </c>
      <c r="B143" s="64" t="s">
        <v>241</v>
      </c>
      <c r="C143" s="63">
        <v>168967</v>
      </c>
      <c r="D143" s="65">
        <v>91.5</v>
      </c>
    </row>
    <row r="144" spans="1:4">
      <c r="A144" s="63">
        <v>139</v>
      </c>
      <c r="B144" s="64" t="s">
        <v>242</v>
      </c>
      <c r="C144" s="63">
        <v>169421</v>
      </c>
      <c r="D144" s="65">
        <v>29.833333333333332</v>
      </c>
    </row>
    <row r="145" spans="1:4">
      <c r="A145" s="63">
        <v>140</v>
      </c>
      <c r="B145" s="64" t="s">
        <v>177</v>
      </c>
      <c r="C145" s="63">
        <v>169256</v>
      </c>
      <c r="D145" s="65">
        <v>52</v>
      </c>
    </row>
    <row r="146" spans="1:4">
      <c r="A146" s="63">
        <v>141</v>
      </c>
      <c r="B146" s="64" t="s">
        <v>132</v>
      </c>
      <c r="C146" s="63">
        <v>169401</v>
      </c>
      <c r="D146" s="65">
        <v>77</v>
      </c>
    </row>
    <row r="147" spans="1:4">
      <c r="A147" s="63">
        <v>142</v>
      </c>
      <c r="B147" s="64" t="s">
        <v>176</v>
      </c>
      <c r="C147" s="63">
        <v>169385</v>
      </c>
      <c r="D147" s="65">
        <v>74.5</v>
      </c>
    </row>
    <row r="148" spans="1:4">
      <c r="A148" s="63">
        <v>143</v>
      </c>
      <c r="B148" s="64" t="s">
        <v>131</v>
      </c>
      <c r="C148" s="63">
        <v>169444</v>
      </c>
      <c r="D148" s="65">
        <v>48.333333333333336</v>
      </c>
    </row>
    <row r="149" spans="1:4">
      <c r="A149" s="63">
        <v>144</v>
      </c>
      <c r="B149" s="64" t="s">
        <v>243</v>
      </c>
      <c r="C149" s="63">
        <v>169277</v>
      </c>
      <c r="D149" s="65">
        <v>97.5</v>
      </c>
    </row>
    <row r="150" spans="1:4">
      <c r="A150" s="63">
        <v>145</v>
      </c>
      <c r="B150" s="64" t="s">
        <v>83</v>
      </c>
      <c r="C150" s="63">
        <v>169398</v>
      </c>
      <c r="D150" s="65">
        <v>27.333333333333332</v>
      </c>
    </row>
    <row r="151" spans="1:4">
      <c r="A151" s="63">
        <v>146</v>
      </c>
      <c r="B151" s="64" t="s">
        <v>108</v>
      </c>
      <c r="C151" s="63">
        <v>169193</v>
      </c>
      <c r="D151" s="65">
        <v>33</v>
      </c>
    </row>
    <row r="152" spans="1:4">
      <c r="A152" s="63">
        <v>147</v>
      </c>
      <c r="B152" s="64" t="s">
        <v>82</v>
      </c>
      <c r="C152" s="63">
        <v>169172</v>
      </c>
      <c r="D152" s="65">
        <v>77.666666666666671</v>
      </c>
    </row>
    <row r="153" spans="1:4">
      <c r="A153" s="63">
        <v>148</v>
      </c>
      <c r="B153" s="64" t="s">
        <v>81</v>
      </c>
      <c r="C153" s="63">
        <v>169449</v>
      </c>
      <c r="D153" s="65">
        <v>80.333333333333329</v>
      </c>
    </row>
    <row r="154" spans="1:4">
      <c r="A154" s="63">
        <v>149</v>
      </c>
      <c r="B154" s="64" t="s">
        <v>244</v>
      </c>
      <c r="C154" s="63">
        <v>169225</v>
      </c>
      <c r="D154" s="65">
        <v>62.333333333333336</v>
      </c>
    </row>
    <row r="155" spans="1:4">
      <c r="A155" s="63">
        <v>150</v>
      </c>
      <c r="B155" s="64" t="s">
        <v>72</v>
      </c>
      <c r="C155" s="63">
        <v>169381</v>
      </c>
      <c r="D155" s="65">
        <v>89.166666666666671</v>
      </c>
    </row>
    <row r="156" spans="1:4">
      <c r="A156" s="63">
        <v>151</v>
      </c>
      <c r="B156" s="64" t="s">
        <v>174</v>
      </c>
      <c r="C156" s="63">
        <v>169448</v>
      </c>
      <c r="D156" s="65">
        <v>78.125</v>
      </c>
    </row>
    <row r="157" spans="1:4">
      <c r="A157" s="63">
        <v>152</v>
      </c>
      <c r="B157" s="64" t="s">
        <v>73</v>
      </c>
      <c r="C157" s="63">
        <v>169220</v>
      </c>
      <c r="D157" s="65">
        <v>80.833333333333329</v>
      </c>
    </row>
    <row r="158" spans="1:4">
      <c r="A158" s="63">
        <v>153</v>
      </c>
      <c r="B158" s="64" t="s">
        <v>245</v>
      </c>
      <c r="C158" s="63">
        <v>169211</v>
      </c>
      <c r="D158" s="65">
        <v>89.833333333333329</v>
      </c>
    </row>
    <row r="159" spans="1:4">
      <c r="A159" s="63">
        <v>154</v>
      </c>
      <c r="B159" s="64" t="s">
        <v>173</v>
      </c>
      <c r="C159" s="63">
        <v>169409</v>
      </c>
      <c r="D159" s="65">
        <v>64.5</v>
      </c>
    </row>
    <row r="160" spans="1:4">
      <c r="A160" s="63">
        <v>155</v>
      </c>
      <c r="B160" s="64" t="s">
        <v>130</v>
      </c>
      <c r="C160" s="63">
        <v>169344</v>
      </c>
      <c r="D160" s="65">
        <v>84.333333333333329</v>
      </c>
    </row>
    <row r="161" spans="1:4">
      <c r="A161" s="63">
        <v>156</v>
      </c>
      <c r="B161" s="64" t="s">
        <v>172</v>
      </c>
      <c r="C161" s="63">
        <v>169199</v>
      </c>
      <c r="D161" s="65">
        <v>72.875</v>
      </c>
    </row>
    <row r="162" spans="1:4">
      <c r="A162" s="63">
        <v>157</v>
      </c>
      <c r="B162" s="64" t="s">
        <v>170</v>
      </c>
      <c r="C162" s="63">
        <v>169438</v>
      </c>
      <c r="D162" s="65">
        <v>72.75</v>
      </c>
    </row>
    <row r="163" spans="1:4">
      <c r="A163" s="63">
        <v>158</v>
      </c>
      <c r="B163" s="64" t="s">
        <v>169</v>
      </c>
      <c r="C163" s="63">
        <v>169327</v>
      </c>
      <c r="D163" s="65">
        <v>2</v>
      </c>
    </row>
    <row r="164" spans="1:4">
      <c r="A164" s="63">
        <v>159</v>
      </c>
      <c r="B164" s="64" t="s">
        <v>246</v>
      </c>
      <c r="C164" s="63">
        <v>169310</v>
      </c>
      <c r="D164" s="65">
        <v>88</v>
      </c>
    </row>
    <row r="165" spans="1:4">
      <c r="A165" s="63">
        <v>160</v>
      </c>
      <c r="B165" s="64" t="s">
        <v>247</v>
      </c>
      <c r="C165" s="63">
        <v>168955</v>
      </c>
      <c r="D165" s="65">
        <v>75</v>
      </c>
    </row>
    <row r="166" spans="1:4">
      <c r="A166" s="63">
        <v>161</v>
      </c>
      <c r="B166" s="64" t="s">
        <v>168</v>
      </c>
      <c r="C166" s="63">
        <v>169422</v>
      </c>
      <c r="D166" s="65">
        <v>2</v>
      </c>
    </row>
    <row r="167" spans="1:4">
      <c r="A167" s="63">
        <v>162</v>
      </c>
      <c r="B167" s="64" t="s">
        <v>167</v>
      </c>
      <c r="C167" s="63">
        <v>169404</v>
      </c>
      <c r="D167" s="65">
        <v>88.75</v>
      </c>
    </row>
    <row r="168" spans="1:4">
      <c r="A168" s="63">
        <v>163</v>
      </c>
      <c r="B168" s="64" t="s">
        <v>74</v>
      </c>
      <c r="C168" s="63">
        <v>169359</v>
      </c>
      <c r="D168" s="65">
        <v>75.666666666666671</v>
      </c>
    </row>
    <row r="169" spans="1:4">
      <c r="A169" s="63">
        <v>164</v>
      </c>
      <c r="B169" s="64" t="s">
        <v>248</v>
      </c>
      <c r="C169" s="63">
        <v>169313</v>
      </c>
      <c r="D169" s="65">
        <v>88.166666666666671</v>
      </c>
    </row>
    <row r="170" spans="1:4">
      <c r="A170" s="63">
        <v>165</v>
      </c>
      <c r="B170" s="64" t="s">
        <v>80</v>
      </c>
      <c r="C170" s="63">
        <v>169149</v>
      </c>
      <c r="D170" s="65">
        <v>93.333333333333329</v>
      </c>
    </row>
    <row r="171" spans="1:4">
      <c r="A171" s="63">
        <v>166</v>
      </c>
      <c r="B171" s="64" t="s">
        <v>75</v>
      </c>
      <c r="C171" s="63">
        <v>169403</v>
      </c>
      <c r="D171" s="65">
        <v>2</v>
      </c>
    </row>
    <row r="172" spans="1:4">
      <c r="A172" s="63">
        <v>167</v>
      </c>
      <c r="B172" s="64" t="s">
        <v>129</v>
      </c>
      <c r="C172" s="63">
        <v>169469</v>
      </c>
      <c r="D172" s="65">
        <v>89.833333333333329</v>
      </c>
    </row>
    <row r="173" spans="1:4">
      <c r="A173" s="63">
        <v>168</v>
      </c>
      <c r="B173" s="64" t="s">
        <v>249</v>
      </c>
      <c r="C173" s="63">
        <v>169437</v>
      </c>
      <c r="D173" s="65">
        <v>71</v>
      </c>
    </row>
    <row r="174" spans="1:4">
      <c r="A174" s="63">
        <v>169</v>
      </c>
      <c r="B174" s="64" t="s">
        <v>128</v>
      </c>
      <c r="C174" s="63">
        <v>169465</v>
      </c>
      <c r="D174" s="65">
        <v>2</v>
      </c>
    </row>
    <row r="175" spans="1:4">
      <c r="A175" s="63">
        <v>170</v>
      </c>
      <c r="B175" s="64" t="s">
        <v>250</v>
      </c>
      <c r="C175" s="63">
        <v>169364</v>
      </c>
      <c r="D175" s="65">
        <v>87.5</v>
      </c>
    </row>
    <row r="176" spans="1:4">
      <c r="A176" s="63">
        <v>171</v>
      </c>
      <c r="B176" s="64" t="s">
        <v>107</v>
      </c>
      <c r="C176" s="63">
        <v>169445</v>
      </c>
      <c r="D176" s="65">
        <v>45.333333333333336</v>
      </c>
    </row>
    <row r="177" spans="1:4">
      <c r="A177" s="63">
        <v>172</v>
      </c>
      <c r="B177" s="64" t="s">
        <v>166</v>
      </c>
      <c r="C177" s="63">
        <v>169326</v>
      </c>
      <c r="D177" s="65">
        <v>71</v>
      </c>
    </row>
    <row r="178" spans="1:4">
      <c r="A178" s="63">
        <v>173</v>
      </c>
      <c r="B178" s="64" t="s">
        <v>127</v>
      </c>
      <c r="C178" s="63">
        <v>169387</v>
      </c>
      <c r="D178" s="65">
        <v>88.166666666666671</v>
      </c>
    </row>
    <row r="179" spans="1:4">
      <c r="A179" s="63">
        <v>174</v>
      </c>
      <c r="B179" s="64" t="s">
        <v>126</v>
      </c>
      <c r="C179" s="63">
        <v>169379</v>
      </c>
      <c r="D179" s="65">
        <v>95</v>
      </c>
    </row>
    <row r="180" spans="1:4">
      <c r="A180" s="63">
        <v>175</v>
      </c>
      <c r="B180" s="64" t="s">
        <v>76</v>
      </c>
      <c r="C180" s="63">
        <v>169261</v>
      </c>
      <c r="D180" s="65">
        <v>2</v>
      </c>
    </row>
    <row r="181" spans="1:4">
      <c r="A181" s="63">
        <v>176</v>
      </c>
      <c r="B181" s="64" t="s">
        <v>125</v>
      </c>
      <c r="C181" s="63">
        <v>169457</v>
      </c>
      <c r="D181" s="65">
        <v>66.5</v>
      </c>
    </row>
    <row r="182" spans="1:4">
      <c r="A182" s="63">
        <v>177</v>
      </c>
      <c r="B182" s="64" t="s">
        <v>251</v>
      </c>
      <c r="C182" s="63">
        <v>169452</v>
      </c>
      <c r="D182" s="65">
        <v>2</v>
      </c>
    </row>
    <row r="183" spans="1:4">
      <c r="A183" s="63">
        <v>178</v>
      </c>
      <c r="B183" s="64" t="s">
        <v>165</v>
      </c>
      <c r="C183" s="63">
        <v>169165</v>
      </c>
      <c r="D183" s="65">
        <v>84.125</v>
      </c>
    </row>
    <row r="184" spans="1:4">
      <c r="A184" s="63">
        <v>179</v>
      </c>
      <c r="B184" s="64" t="s">
        <v>124</v>
      </c>
      <c r="C184" s="63">
        <v>169332</v>
      </c>
      <c r="D184" s="65">
        <v>90</v>
      </c>
    </row>
    <row r="185" spans="1:4">
      <c r="A185" s="63">
        <v>180</v>
      </c>
      <c r="B185" s="64" t="s">
        <v>122</v>
      </c>
      <c r="C185" s="63">
        <v>169459</v>
      </c>
      <c r="D185" s="65">
        <v>91.5</v>
      </c>
    </row>
    <row r="186" spans="1:4">
      <c r="A186" s="63">
        <v>181</v>
      </c>
      <c r="B186" s="64" t="s">
        <v>106</v>
      </c>
      <c r="C186" s="63">
        <v>169273</v>
      </c>
      <c r="D186" s="65">
        <v>88</v>
      </c>
    </row>
    <row r="187" spans="1:4">
      <c r="A187" s="63">
        <v>182</v>
      </c>
      <c r="B187" s="64" t="s">
        <v>121</v>
      </c>
      <c r="C187" s="63">
        <v>169307</v>
      </c>
      <c r="D187" s="65">
        <v>77.666666666666671</v>
      </c>
    </row>
    <row r="188" spans="1:4">
      <c r="A188" s="63">
        <v>183</v>
      </c>
      <c r="B188" s="64" t="s">
        <v>79</v>
      </c>
      <c r="C188" s="63">
        <v>169290</v>
      </c>
      <c r="D188" s="65">
        <v>69.666666666666671</v>
      </c>
    </row>
    <row r="189" spans="1:4">
      <c r="A189" s="63">
        <v>184</v>
      </c>
      <c r="B189" s="64" t="s">
        <v>252</v>
      </c>
      <c r="C189" s="63">
        <v>169388</v>
      </c>
      <c r="D189" s="65">
        <v>91.5</v>
      </c>
    </row>
    <row r="190" spans="1:4">
      <c r="A190" s="63">
        <v>185</v>
      </c>
      <c r="B190" s="64" t="s">
        <v>105</v>
      </c>
      <c r="C190" s="63">
        <v>169405</v>
      </c>
      <c r="D190" s="65">
        <v>91.333333333333329</v>
      </c>
    </row>
    <row r="191" spans="1:4">
      <c r="A191" s="63">
        <v>186</v>
      </c>
      <c r="B191" s="64" t="s">
        <v>119</v>
      </c>
      <c r="C191" s="63">
        <v>169202</v>
      </c>
      <c r="D191" s="65">
        <v>90.833333333333329</v>
      </c>
    </row>
    <row r="192" spans="1:4">
      <c r="A192" s="63">
        <v>187</v>
      </c>
      <c r="B192" s="64" t="s">
        <v>118</v>
      </c>
      <c r="C192" s="63">
        <v>169355</v>
      </c>
      <c r="D192" s="65">
        <v>76</v>
      </c>
    </row>
    <row r="193" spans="1:4">
      <c r="A193" s="63">
        <v>188</v>
      </c>
      <c r="B193" s="64" t="s">
        <v>164</v>
      </c>
      <c r="C193" s="63">
        <v>169101</v>
      </c>
      <c r="D193" s="65">
        <v>2</v>
      </c>
    </row>
    <row r="194" spans="1:4">
      <c r="A194" s="63">
        <v>189</v>
      </c>
      <c r="B194" s="64" t="s">
        <v>117</v>
      </c>
      <c r="C194" s="63">
        <v>169455</v>
      </c>
      <c r="D194" s="65">
        <v>2</v>
      </c>
    </row>
    <row r="195" spans="1:4">
      <c r="A195" s="63">
        <v>190</v>
      </c>
      <c r="B195" s="64" t="s">
        <v>104</v>
      </c>
      <c r="C195" s="63">
        <v>169413</v>
      </c>
      <c r="D195" s="65">
        <v>75.666666666666671</v>
      </c>
    </row>
    <row r="196" spans="1:4">
      <c r="A196" s="63">
        <v>191</v>
      </c>
      <c r="B196" s="64" t="s">
        <v>116</v>
      </c>
      <c r="C196" s="63">
        <v>169113</v>
      </c>
      <c r="D196" s="65">
        <v>88.166666666666671</v>
      </c>
    </row>
    <row r="197" spans="1:4">
      <c r="A197" s="63">
        <v>192</v>
      </c>
      <c r="B197" s="64" t="s">
        <v>253</v>
      </c>
      <c r="C197" s="63">
        <v>169196</v>
      </c>
      <c r="D197" s="65">
        <v>88.166666666666671</v>
      </c>
    </row>
    <row r="198" spans="1:4">
      <c r="A198" s="63">
        <v>193</v>
      </c>
      <c r="B198" s="64" t="s">
        <v>103</v>
      </c>
      <c r="C198" s="63">
        <v>169309</v>
      </c>
      <c r="D198" s="65">
        <v>38.666666666666664</v>
      </c>
    </row>
    <row r="199" spans="1:4">
      <c r="A199" s="63">
        <v>194</v>
      </c>
      <c r="B199" s="64" t="s">
        <v>254</v>
      </c>
      <c r="C199" s="63">
        <v>169406</v>
      </c>
      <c r="D199" s="65">
        <v>71.5</v>
      </c>
    </row>
    <row r="200" spans="1:4">
      <c r="A200" s="63">
        <v>195</v>
      </c>
      <c r="B200" s="64" t="s">
        <v>78</v>
      </c>
      <c r="C200" s="63">
        <v>169425</v>
      </c>
      <c r="D200" s="65">
        <v>40.333333333333336</v>
      </c>
    </row>
    <row r="201" spans="1:4">
      <c r="A201" s="63">
        <v>196</v>
      </c>
      <c r="B201" s="64" t="s">
        <v>255</v>
      </c>
      <c r="C201" s="63">
        <v>169349</v>
      </c>
      <c r="D201" s="65">
        <v>84.666666666666671</v>
      </c>
    </row>
    <row r="202" spans="1:4">
      <c r="A202" s="63">
        <v>197</v>
      </c>
      <c r="B202" s="64" t="s">
        <v>77</v>
      </c>
      <c r="C202" s="63">
        <v>168874</v>
      </c>
      <c r="D202" s="65">
        <v>95</v>
      </c>
    </row>
  </sheetData>
  <sortState ref="B2:D198">
    <sortCondition ref="B2:B198"/>
  </sortState>
  <mergeCells count="2">
    <mergeCell ref="A1:D1"/>
    <mergeCell ref="A3:D3"/>
  </mergeCells>
  <pageMargins left="1.4960629921259843" right="0.70866141732283472" top="0.59055118110236227" bottom="0.59055118110236227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4:N4"/>
  <sheetViews>
    <sheetView workbookViewId="0">
      <selection activeCell="H10" sqref="H10"/>
    </sheetView>
  </sheetViews>
  <sheetFormatPr defaultRowHeight="14.4"/>
  <sheetData>
    <row r="4" spans="1:14" ht="256.5" customHeight="1">
      <c r="A4" s="82" t="s">
        <v>308</v>
      </c>
      <c r="B4" s="83"/>
      <c r="C4" s="83"/>
      <c r="D4" s="83"/>
      <c r="E4" s="84"/>
      <c r="F4" s="84"/>
      <c r="G4" s="84"/>
      <c r="H4" s="84"/>
      <c r="I4" s="84"/>
      <c r="J4" s="84"/>
      <c r="K4" s="84"/>
      <c r="L4" s="84"/>
      <c r="M4" s="84"/>
      <c r="N4" s="84"/>
    </row>
  </sheetData>
  <mergeCells count="1">
    <mergeCell ref="A4:N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сводка</vt:lpstr>
      <vt:lpstr>экологи</vt:lpstr>
      <vt:lpstr>физ-гео</vt:lpstr>
      <vt:lpstr>эконом-гео</vt:lpstr>
      <vt:lpstr>картогр</vt:lpstr>
      <vt:lpstr>туризм</vt:lpstr>
      <vt:lpstr>гидромет</vt:lpstr>
      <vt:lpstr>Лист2</vt:lpstr>
      <vt:lpstr>Лист3</vt:lpstr>
      <vt:lpstr>Эконом. География</vt:lpstr>
      <vt:lpstr>Физ. География</vt:lpstr>
      <vt:lpstr>Экология</vt:lpstr>
      <vt:lpstr>Картография</vt:lpstr>
      <vt:lpstr>Гидрометеорология</vt:lpstr>
      <vt:lpstr>Туристы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И. Прасолова</dc:creator>
  <cp:lastModifiedBy>ЛБ2</cp:lastModifiedBy>
  <cp:revision>0</cp:revision>
  <cp:lastPrinted>2017-03-28T15:02:34Z</cp:lastPrinted>
  <dcterms:created xsi:type="dcterms:W3CDTF">2016-03-10T10:39:40Z</dcterms:created>
  <dcterms:modified xsi:type="dcterms:W3CDTF">2017-03-28T15:03:00Z</dcterms:modified>
  <dc:language>ru-RU</dc:language>
</cp:coreProperties>
</file>